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nadovo\Takmicenje 2020,2021\Okruzno\"/>
    </mc:Choice>
  </mc:AlternateContent>
  <bookViews>
    <workbookView xWindow="120" yWindow="45" windowWidth="15480" windowHeight="9975" activeTab="7"/>
  </bookViews>
  <sheets>
    <sheet name="1A" sheetId="1" r:id="rId1"/>
    <sheet name="1B" sheetId="2" r:id="rId2"/>
    <sheet name="2A" sheetId="3" r:id="rId3"/>
    <sheet name="2B" sheetId="4" r:id="rId4"/>
    <sheet name="3A" sheetId="5" r:id="rId5"/>
    <sheet name="3B" sheetId="6" r:id="rId6"/>
    <sheet name="4A" sheetId="7" r:id="rId7"/>
    <sheet name="4B" sheetId="8" r:id="rId8"/>
    <sheet name="Лист1" sheetId="9" r:id="rId9"/>
  </sheets>
  <definedNames>
    <definedName name="_xlnm._FilterDatabase" localSheetId="0" hidden="1">'1A'!$A$2:$K$2</definedName>
    <definedName name="_xlnm._FilterDatabase" localSheetId="1" hidden="1">'1B'!$A$2:$K$2</definedName>
    <definedName name="_xlnm._FilterDatabase" localSheetId="2" hidden="1">'2A'!$A$2:$K$2</definedName>
    <definedName name="_xlnm._FilterDatabase" localSheetId="3" hidden="1">'2B'!$A$2:$K$2</definedName>
    <definedName name="_xlnm._FilterDatabase" localSheetId="4" hidden="1">'3A'!$A$2:$K$2</definedName>
    <definedName name="_xlnm._FilterDatabase" localSheetId="5" hidden="1">'3B'!$A$2:$K$2</definedName>
    <definedName name="_xlnm._FilterDatabase" localSheetId="6" hidden="1">'4A'!$A$2:$K$2</definedName>
    <definedName name="_xlnm._FilterDatabase" localSheetId="7" hidden="1">'4B'!$A$2:$K$2</definedName>
  </definedNames>
  <calcPr calcId="162913"/>
</workbook>
</file>

<file path=xl/calcChain.xml><?xml version="1.0" encoding="utf-8"?>
<calcChain xmlns="http://schemas.openxmlformats.org/spreadsheetml/2006/main">
  <c r="K5" i="3" l="1"/>
  <c r="K6" i="3"/>
  <c r="K8" i="3"/>
  <c r="K7" i="3"/>
  <c r="K4" i="3"/>
  <c r="K3" i="3"/>
  <c r="K5" i="5"/>
  <c r="K6" i="5"/>
  <c r="K3" i="5"/>
  <c r="K4" i="5"/>
  <c r="K3" i="7"/>
  <c r="K4" i="7"/>
  <c r="K5" i="7"/>
  <c r="K5" i="1"/>
  <c r="K6" i="1"/>
  <c r="K4" i="1"/>
  <c r="K7" i="1"/>
  <c r="K3" i="1"/>
  <c r="K18" i="6"/>
  <c r="K19" i="6"/>
  <c r="K10" i="6"/>
  <c r="K11" i="6"/>
  <c r="K5" i="6"/>
  <c r="K9" i="6"/>
  <c r="K4" i="6"/>
  <c r="K16" i="6"/>
  <c r="K13" i="6"/>
  <c r="K3" i="6"/>
  <c r="K14" i="6"/>
  <c r="K7" i="6"/>
  <c r="K12" i="6"/>
  <c r="K8" i="6"/>
  <c r="K17" i="6"/>
  <c r="K15" i="6"/>
  <c r="K6" i="6"/>
  <c r="K6" i="8"/>
  <c r="K5" i="8"/>
  <c r="K3" i="8"/>
  <c r="K9" i="8"/>
  <c r="K10" i="8"/>
  <c r="K4" i="8"/>
  <c r="K7" i="8"/>
  <c r="K8" i="8"/>
  <c r="K11" i="8"/>
  <c r="K5" i="4"/>
  <c r="K14" i="4"/>
  <c r="K7" i="4"/>
  <c r="K6" i="4"/>
  <c r="K8" i="4"/>
  <c r="K12" i="4"/>
  <c r="K9" i="4"/>
  <c r="K10" i="4"/>
  <c r="K11" i="4"/>
  <c r="K4" i="4"/>
  <c r="K13" i="4"/>
  <c r="K15" i="4"/>
  <c r="K3" i="4"/>
  <c r="K4" i="2"/>
  <c r="K8" i="2"/>
  <c r="K6" i="2"/>
  <c r="K5" i="2"/>
  <c r="K7" i="2"/>
  <c r="K10" i="2"/>
  <c r="K11" i="2"/>
  <c r="K3" i="2"/>
  <c r="K9" i="2"/>
  <c r="K12" i="2"/>
</calcChain>
</file>

<file path=xl/sharedStrings.xml><?xml version="1.0" encoding="utf-8"?>
<sst xmlns="http://schemas.openxmlformats.org/spreadsheetml/2006/main" count="167" uniqueCount="30">
  <si>
    <t>шифра такмичара</t>
  </si>
  <si>
    <t>1.з.</t>
  </si>
  <si>
    <t>2.з.</t>
  </si>
  <si>
    <t>3.з.</t>
  </si>
  <si>
    <t>4.з.</t>
  </si>
  <si>
    <t>5.з.</t>
  </si>
  <si>
    <t>∑</t>
  </si>
  <si>
    <t>ПРВИ РАЗРЕД - Б КАТЕГОРИЈА</t>
  </si>
  <si>
    <t>ПРВИ РАЗРЕД - А КАТЕГОРИЈА</t>
  </si>
  <si>
    <t>ДРУГИ РАЗРЕД - А КАТЕГОРИЈА</t>
  </si>
  <si>
    <t>ДРУГИ РАЗРЕД - Б КАТЕГОРИЈА</t>
  </si>
  <si>
    <t>ТРЕЋИ РАЗРЕД - А КАТЕГОРИЈА</t>
  </si>
  <si>
    <t>ТРЕЋИ РАЗРЕД - Б КАТЕГОРИЈА</t>
  </si>
  <si>
    <t>ЧЕТВРТИ РАЗРЕД - А КАТЕГОРИЈА</t>
  </si>
  <si>
    <t>ЧЕТВРТИ РАЗРЕД - Б КАТЕГОРИЈА</t>
  </si>
  <si>
    <t>Б</t>
  </si>
  <si>
    <t>A</t>
  </si>
  <si>
    <t>А</t>
  </si>
  <si>
    <t>Комисија:</t>
  </si>
  <si>
    <t>Милош Милосављевић</t>
  </si>
  <si>
    <t>Никола Милосављевић</t>
  </si>
  <si>
    <t>Иван Стошић</t>
  </si>
  <si>
    <t>Ана Станојевић</t>
  </si>
  <si>
    <t>Милена Алексић</t>
  </si>
  <si>
    <t>Милица Милуновић</t>
  </si>
  <si>
    <t>Александра Трајковић</t>
  </si>
  <si>
    <t>Весна Бабовић</t>
  </si>
  <si>
    <t>Ивана Стаменковић</t>
  </si>
  <si>
    <t>Марија Митић</t>
  </si>
  <si>
    <t>Марјан Матејић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</si>
</sst>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1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right"/>
    </xf>
    <xf numFmtId="0" fontId="8" fillId="0" borderId="0" xfId="0" applyFont="1" applyBorder="1"/>
    <xf numFmtId="0" fontId="0" fillId="0" borderId="1" xfId="0" applyBorder="1"/>
    <xf numFmtId="0" fontId="0" fillId="0" borderId="3" xfId="0" applyBorder="1"/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G9" sqref="G9:K12"/>
    </sheetView>
  </sheetViews>
  <sheetFormatPr defaultRowHeight="15.75" x14ac:dyDescent="0.25"/>
  <cols>
    <col min="1" max="1" width="2.140625" style="2" bestFit="1" customWidth="1"/>
    <col min="2" max="2" width="2.5703125" style="2" bestFit="1" customWidth="1"/>
    <col min="3" max="5" width="2.140625" style="2" bestFit="1" customWidth="1"/>
    <col min="6" max="10" width="4.140625" style="2" bestFit="1" customWidth="1"/>
    <col min="11" max="11" width="6" style="2" customWidth="1"/>
    <col min="12" max="12" width="0" style="2" hidden="1" customWidth="1"/>
    <col min="13" max="16384" width="9.140625" style="2"/>
  </cols>
  <sheetData>
    <row r="1" spans="1:12" s="4" customFormat="1" ht="16.5" thickTop="1" x14ac:dyDescent="0.25">
      <c r="A1" s="52" t="s">
        <v>8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2" s="4" customFormat="1" ht="16.5" customHeight="1" x14ac:dyDescent="0.25">
      <c r="A2" s="49" t="s">
        <v>0</v>
      </c>
      <c r="B2" s="50"/>
      <c r="C2" s="50"/>
      <c r="D2" s="50"/>
      <c r="E2" s="51"/>
      <c r="F2" s="11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9" t="s">
        <v>6</v>
      </c>
    </row>
    <row r="3" spans="1:12" s="4" customFormat="1" ht="16.5" customHeight="1" x14ac:dyDescent="0.25">
      <c r="A3" s="24">
        <v>1</v>
      </c>
      <c r="B3" s="21" t="s">
        <v>16</v>
      </c>
      <c r="C3" s="21">
        <v>0</v>
      </c>
      <c r="D3" s="21">
        <v>0</v>
      </c>
      <c r="E3" s="22">
        <v>5</v>
      </c>
      <c r="F3" s="37">
        <v>8</v>
      </c>
      <c r="G3" s="38">
        <v>2</v>
      </c>
      <c r="H3" s="38">
        <v>0</v>
      </c>
      <c r="I3" s="38">
        <v>20</v>
      </c>
      <c r="J3" s="38">
        <v>2</v>
      </c>
      <c r="K3" s="27">
        <f>SUM(F3:J3)</f>
        <v>32</v>
      </c>
    </row>
    <row r="4" spans="1:12" x14ac:dyDescent="0.25">
      <c r="A4" s="24">
        <v>1</v>
      </c>
      <c r="B4" s="21" t="s">
        <v>16</v>
      </c>
      <c r="C4" s="21">
        <v>0</v>
      </c>
      <c r="D4" s="21">
        <v>0</v>
      </c>
      <c r="E4" s="22">
        <v>3</v>
      </c>
      <c r="F4" s="37">
        <v>4</v>
      </c>
      <c r="G4" s="38">
        <v>4</v>
      </c>
      <c r="H4" s="38">
        <v>0</v>
      </c>
      <c r="I4" s="38">
        <v>11</v>
      </c>
      <c r="J4" s="38">
        <v>0</v>
      </c>
      <c r="K4" s="27">
        <f>SUM(F4:J4)</f>
        <v>19</v>
      </c>
      <c r="L4" s="2">
        <v>75</v>
      </c>
    </row>
    <row r="5" spans="1:12" x14ac:dyDescent="0.25">
      <c r="A5" s="24">
        <v>1</v>
      </c>
      <c r="B5" s="21" t="s">
        <v>16</v>
      </c>
      <c r="C5" s="21">
        <v>0</v>
      </c>
      <c r="D5" s="21">
        <v>0</v>
      </c>
      <c r="E5" s="22">
        <v>1</v>
      </c>
      <c r="F5" s="26">
        <v>2</v>
      </c>
      <c r="G5" s="20">
        <v>4</v>
      </c>
      <c r="H5" s="20">
        <v>2</v>
      </c>
      <c r="I5" s="20">
        <v>8</v>
      </c>
      <c r="J5" s="20">
        <v>1</v>
      </c>
      <c r="K5" s="27">
        <f>SUM(F5:J5)</f>
        <v>17</v>
      </c>
      <c r="L5" s="2">
        <v>45</v>
      </c>
    </row>
    <row r="6" spans="1:12" x14ac:dyDescent="0.25">
      <c r="A6" s="24">
        <v>1</v>
      </c>
      <c r="B6" s="21" t="s">
        <v>16</v>
      </c>
      <c r="C6" s="21">
        <v>0</v>
      </c>
      <c r="D6" s="21">
        <v>0</v>
      </c>
      <c r="E6" s="22">
        <v>2</v>
      </c>
      <c r="F6" s="14">
        <v>0</v>
      </c>
      <c r="G6" s="15">
        <v>6</v>
      </c>
      <c r="H6" s="15">
        <v>2</v>
      </c>
      <c r="I6" s="15">
        <v>0</v>
      </c>
      <c r="J6" s="15">
        <v>4</v>
      </c>
      <c r="K6" s="27">
        <f>SUM(F6:J6)</f>
        <v>12</v>
      </c>
      <c r="L6" s="2">
        <v>38</v>
      </c>
    </row>
    <row r="7" spans="1:12" x14ac:dyDescent="0.25">
      <c r="A7" s="24">
        <v>1</v>
      </c>
      <c r="B7" s="21" t="s">
        <v>16</v>
      </c>
      <c r="C7" s="21">
        <v>0</v>
      </c>
      <c r="D7" s="21">
        <v>0</v>
      </c>
      <c r="E7" s="22">
        <v>4</v>
      </c>
      <c r="F7" s="26">
        <v>0</v>
      </c>
      <c r="G7" s="20">
        <v>0</v>
      </c>
      <c r="H7" s="20">
        <v>2</v>
      </c>
      <c r="I7" s="20">
        <v>5</v>
      </c>
      <c r="J7" s="20">
        <v>0</v>
      </c>
      <c r="K7" s="27">
        <f>SUM(F7:J7)</f>
        <v>7</v>
      </c>
      <c r="L7" s="2">
        <v>20</v>
      </c>
    </row>
    <row r="9" spans="1:12" x14ac:dyDescent="0.25">
      <c r="G9" s="2" t="s">
        <v>18</v>
      </c>
    </row>
    <row r="10" spans="1:12" x14ac:dyDescent="0.25">
      <c r="G10" s="2" t="s">
        <v>19</v>
      </c>
    </row>
    <row r="11" spans="1:12" x14ac:dyDescent="0.25">
      <c r="G11" s="2" t="s">
        <v>20</v>
      </c>
    </row>
    <row r="12" spans="1:12" x14ac:dyDescent="0.25">
      <c r="G12" s="2" t="s">
        <v>21</v>
      </c>
    </row>
  </sheetData>
  <sortState ref="A3:Q10">
    <sortCondition descending="1" ref="K3:K10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4" sqref="E14:J19"/>
    </sheetView>
  </sheetViews>
  <sheetFormatPr defaultRowHeight="15.75" x14ac:dyDescent="0.25"/>
  <cols>
    <col min="1" max="1" width="2.140625" style="2" bestFit="1" customWidth="1"/>
    <col min="2" max="2" width="2.28515625" style="2" bestFit="1" customWidth="1"/>
    <col min="3" max="3" width="2.140625" style="2" bestFit="1" customWidth="1"/>
    <col min="4" max="4" width="3.28515625" style="2" bestFit="1" customWidth="1"/>
    <col min="5" max="5" width="2.140625" style="2" bestFit="1" customWidth="1"/>
    <col min="6" max="8" width="4.140625" style="3" bestFit="1" customWidth="1"/>
    <col min="9" max="9" width="5" style="3" bestFit="1" customWidth="1"/>
    <col min="10" max="10" width="4.140625" style="3" bestFit="1" customWidth="1"/>
    <col min="11" max="11" width="6.85546875" style="3" customWidth="1"/>
    <col min="12" max="12" width="0" style="2" hidden="1" customWidth="1"/>
    <col min="13" max="16384" width="9.140625" style="2"/>
  </cols>
  <sheetData>
    <row r="1" spans="1:12" ht="16.5" thickTop="1" x14ac:dyDescent="0.25">
      <c r="A1" s="52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2" ht="16.5" customHeight="1" x14ac:dyDescent="0.25">
      <c r="A2" s="49" t="s">
        <v>0</v>
      </c>
      <c r="B2" s="50"/>
      <c r="C2" s="50"/>
      <c r="D2" s="50"/>
      <c r="E2" s="51"/>
      <c r="F2" s="11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9" t="s">
        <v>6</v>
      </c>
    </row>
    <row r="3" spans="1:12" ht="15.6" customHeight="1" x14ac:dyDescent="0.25">
      <c r="A3" s="24">
        <v>1</v>
      </c>
      <c r="B3" s="21" t="s">
        <v>15</v>
      </c>
      <c r="C3" s="21">
        <v>0</v>
      </c>
      <c r="D3" s="21">
        <v>1</v>
      </c>
      <c r="E3" s="22">
        <v>0</v>
      </c>
      <c r="F3" s="14">
        <v>20</v>
      </c>
      <c r="G3" s="15">
        <v>18</v>
      </c>
      <c r="H3" s="15">
        <v>20</v>
      </c>
      <c r="I3" s="15">
        <v>20</v>
      </c>
      <c r="J3" s="15">
        <v>20</v>
      </c>
      <c r="K3" s="16">
        <f t="shared" ref="K3:K12" si="0">SUM(F3:J3)</f>
        <v>98</v>
      </c>
      <c r="L3" s="2">
        <v>96</v>
      </c>
    </row>
    <row r="4" spans="1:12" ht="15.6" customHeight="1" x14ac:dyDescent="0.25">
      <c r="A4" s="24">
        <v>1</v>
      </c>
      <c r="B4" s="21" t="s">
        <v>15</v>
      </c>
      <c r="C4" s="21">
        <v>0</v>
      </c>
      <c r="D4" s="21">
        <v>0</v>
      </c>
      <c r="E4" s="22">
        <v>1</v>
      </c>
      <c r="F4" s="14">
        <v>20</v>
      </c>
      <c r="G4" s="15">
        <v>15</v>
      </c>
      <c r="H4" s="15">
        <v>20</v>
      </c>
      <c r="I4" s="15">
        <v>20</v>
      </c>
      <c r="J4" s="15">
        <v>20</v>
      </c>
      <c r="K4" s="16">
        <f t="shared" si="0"/>
        <v>95</v>
      </c>
      <c r="L4" s="2">
        <v>86</v>
      </c>
    </row>
    <row r="5" spans="1:12" ht="15.6" customHeight="1" x14ac:dyDescent="0.25">
      <c r="A5" s="24">
        <v>1</v>
      </c>
      <c r="B5" s="21" t="s">
        <v>15</v>
      </c>
      <c r="C5" s="21">
        <v>0</v>
      </c>
      <c r="D5" s="21">
        <v>0</v>
      </c>
      <c r="E5" s="22">
        <v>4</v>
      </c>
      <c r="F5" s="12">
        <v>20</v>
      </c>
      <c r="G5" s="10">
        <v>20</v>
      </c>
      <c r="H5" s="10">
        <v>20</v>
      </c>
      <c r="I5" s="10">
        <v>5</v>
      </c>
      <c r="J5" s="10">
        <v>0</v>
      </c>
      <c r="K5" s="16">
        <f t="shared" si="0"/>
        <v>65</v>
      </c>
      <c r="L5" s="2">
        <v>80</v>
      </c>
    </row>
    <row r="6" spans="1:12" ht="15.6" customHeight="1" x14ac:dyDescent="0.25">
      <c r="A6" s="24">
        <v>1</v>
      </c>
      <c r="B6" s="21" t="s">
        <v>15</v>
      </c>
      <c r="C6" s="21">
        <v>0</v>
      </c>
      <c r="D6" s="21">
        <v>0</v>
      </c>
      <c r="E6" s="22">
        <v>3</v>
      </c>
      <c r="F6" s="12">
        <v>20</v>
      </c>
      <c r="G6" s="10">
        <v>20</v>
      </c>
      <c r="H6" s="10">
        <v>8</v>
      </c>
      <c r="I6" s="10">
        <v>8</v>
      </c>
      <c r="J6" s="10">
        <v>5</v>
      </c>
      <c r="K6" s="16">
        <f t="shared" si="0"/>
        <v>61</v>
      </c>
      <c r="L6" s="2">
        <v>80</v>
      </c>
    </row>
    <row r="7" spans="1:12" ht="15.6" customHeight="1" x14ac:dyDescent="0.25">
      <c r="A7" s="24">
        <v>1</v>
      </c>
      <c r="B7" s="21" t="s">
        <v>15</v>
      </c>
      <c r="C7" s="21">
        <v>0</v>
      </c>
      <c r="D7" s="21">
        <v>0</v>
      </c>
      <c r="E7" s="22">
        <v>5</v>
      </c>
      <c r="F7" s="12">
        <v>20</v>
      </c>
      <c r="G7" s="10">
        <v>20</v>
      </c>
      <c r="H7" s="10">
        <v>5</v>
      </c>
      <c r="I7" s="10">
        <v>0</v>
      </c>
      <c r="J7" s="10">
        <v>2</v>
      </c>
      <c r="K7" s="16">
        <f t="shared" si="0"/>
        <v>47</v>
      </c>
      <c r="L7" s="2">
        <v>76</v>
      </c>
    </row>
    <row r="8" spans="1:12" ht="15.6" customHeight="1" x14ac:dyDescent="0.25">
      <c r="A8" s="24">
        <v>1</v>
      </c>
      <c r="B8" s="21" t="s">
        <v>15</v>
      </c>
      <c r="C8" s="21">
        <v>0</v>
      </c>
      <c r="D8" s="21">
        <v>0</v>
      </c>
      <c r="E8" s="22">
        <v>2</v>
      </c>
      <c r="F8" s="14">
        <v>20</v>
      </c>
      <c r="G8" s="15">
        <v>0</v>
      </c>
      <c r="H8" s="15">
        <v>10</v>
      </c>
      <c r="I8" s="15">
        <v>0</v>
      </c>
      <c r="J8" s="15">
        <v>0</v>
      </c>
      <c r="K8" s="16">
        <f t="shared" si="0"/>
        <v>30</v>
      </c>
      <c r="L8" s="2">
        <v>76</v>
      </c>
    </row>
    <row r="9" spans="1:12" ht="15.6" customHeight="1" x14ac:dyDescent="0.25">
      <c r="A9" s="24">
        <v>1</v>
      </c>
      <c r="B9" s="21" t="s">
        <v>15</v>
      </c>
      <c r="C9" s="21">
        <v>0</v>
      </c>
      <c r="D9" s="21">
        <v>1</v>
      </c>
      <c r="E9" s="22">
        <v>1</v>
      </c>
      <c r="F9" s="14">
        <v>20</v>
      </c>
      <c r="G9" s="15">
        <v>0</v>
      </c>
      <c r="H9" s="15">
        <v>0</v>
      </c>
      <c r="I9" s="15">
        <v>2</v>
      </c>
      <c r="J9" s="15">
        <v>0</v>
      </c>
      <c r="K9" s="16">
        <f t="shared" si="0"/>
        <v>22</v>
      </c>
      <c r="L9" s="2">
        <v>75</v>
      </c>
    </row>
    <row r="10" spans="1:12" ht="15.6" customHeight="1" x14ac:dyDescent="0.25">
      <c r="A10" s="24">
        <v>1</v>
      </c>
      <c r="B10" s="21" t="s">
        <v>15</v>
      </c>
      <c r="C10" s="21">
        <v>0</v>
      </c>
      <c r="D10" s="21">
        <v>0</v>
      </c>
      <c r="E10" s="22">
        <v>7</v>
      </c>
      <c r="F10" s="14">
        <v>2</v>
      </c>
      <c r="G10" s="15">
        <v>8</v>
      </c>
      <c r="H10" s="15">
        <v>0</v>
      </c>
      <c r="I10" s="15">
        <v>4</v>
      </c>
      <c r="J10" s="15">
        <v>5</v>
      </c>
      <c r="K10" s="16">
        <f t="shared" si="0"/>
        <v>19</v>
      </c>
      <c r="L10" s="2">
        <v>75</v>
      </c>
    </row>
    <row r="11" spans="1:12" ht="15.6" customHeight="1" x14ac:dyDescent="0.25">
      <c r="A11" s="24">
        <v>1</v>
      </c>
      <c r="B11" s="21" t="s">
        <v>15</v>
      </c>
      <c r="C11" s="21">
        <v>0</v>
      </c>
      <c r="D11" s="21">
        <v>0</v>
      </c>
      <c r="E11" s="22">
        <v>9</v>
      </c>
      <c r="F11" s="12">
        <v>0</v>
      </c>
      <c r="G11" s="10">
        <v>12</v>
      </c>
      <c r="H11" s="10">
        <v>0</v>
      </c>
      <c r="I11" s="10">
        <v>0</v>
      </c>
      <c r="J11" s="10">
        <v>0</v>
      </c>
      <c r="K11" s="16">
        <f t="shared" si="0"/>
        <v>12</v>
      </c>
      <c r="L11" s="2">
        <v>73</v>
      </c>
    </row>
    <row r="12" spans="1:12" ht="15.6" customHeight="1" x14ac:dyDescent="0.25">
      <c r="A12" s="24">
        <v>1</v>
      </c>
      <c r="B12" s="21" t="s">
        <v>15</v>
      </c>
      <c r="C12" s="21">
        <v>0</v>
      </c>
      <c r="D12" s="21">
        <v>0</v>
      </c>
      <c r="E12" s="22">
        <v>0</v>
      </c>
      <c r="F12" s="12">
        <v>0</v>
      </c>
      <c r="G12" s="10">
        <v>10</v>
      </c>
      <c r="H12" s="10">
        <v>0</v>
      </c>
      <c r="I12" s="10">
        <v>0</v>
      </c>
      <c r="J12" s="10">
        <v>0</v>
      </c>
      <c r="K12" s="16">
        <f t="shared" si="0"/>
        <v>10</v>
      </c>
    </row>
    <row r="14" spans="1:12" x14ac:dyDescent="0.25">
      <c r="F14" s="3" t="s">
        <v>18</v>
      </c>
    </row>
    <row r="15" spans="1:12" x14ac:dyDescent="0.25">
      <c r="E15" s="2" t="s">
        <v>22</v>
      </c>
    </row>
    <row r="16" spans="1:12" x14ac:dyDescent="0.25">
      <c r="E16" s="2" t="s">
        <v>23</v>
      </c>
    </row>
    <row r="17" spans="5:5" x14ac:dyDescent="0.25">
      <c r="E17" s="2" t="s">
        <v>24</v>
      </c>
    </row>
    <row r="18" spans="5:5" x14ac:dyDescent="0.25">
      <c r="E18" s="2" t="s">
        <v>25</v>
      </c>
    </row>
  </sheetData>
  <sortState ref="A3:Q67">
    <sortCondition descending="1" ref="L3:L67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10" sqref="G10:K13"/>
    </sheetView>
  </sheetViews>
  <sheetFormatPr defaultRowHeight="15.75" x14ac:dyDescent="0.25"/>
  <cols>
    <col min="1" max="1" width="2.140625" style="2" bestFit="1" customWidth="1"/>
    <col min="2" max="2" width="2.5703125" style="2" bestFit="1" customWidth="1"/>
    <col min="3" max="5" width="2.140625" style="2" bestFit="1" customWidth="1"/>
    <col min="6" max="10" width="4.140625" style="2" bestFit="1" customWidth="1"/>
    <col min="11" max="11" width="5.140625" style="2" customWidth="1"/>
    <col min="12" max="13" width="0" style="2" hidden="1" customWidth="1"/>
    <col min="14" max="16384" width="9.140625" style="2"/>
  </cols>
  <sheetData>
    <row r="1" spans="1:13" ht="16.5" thickTop="1" x14ac:dyDescent="0.25">
      <c r="A1" s="58" t="s">
        <v>9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3" x14ac:dyDescent="0.25">
      <c r="A2" s="55" t="s">
        <v>0</v>
      </c>
      <c r="B2" s="56"/>
      <c r="C2" s="56"/>
      <c r="D2" s="56"/>
      <c r="E2" s="57"/>
      <c r="F2" s="13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7" t="s">
        <v>6</v>
      </c>
    </row>
    <row r="3" spans="1:13" x14ac:dyDescent="0.25">
      <c r="A3" s="24">
        <v>2</v>
      </c>
      <c r="B3" s="21" t="s">
        <v>16</v>
      </c>
      <c r="C3" s="21">
        <v>0</v>
      </c>
      <c r="D3" s="21">
        <v>0</v>
      </c>
      <c r="E3" s="22">
        <v>0</v>
      </c>
      <c r="F3" s="14">
        <v>20</v>
      </c>
      <c r="G3" s="15">
        <v>20</v>
      </c>
      <c r="H3" s="15">
        <v>20</v>
      </c>
      <c r="I3" s="15">
        <v>20</v>
      </c>
      <c r="J3" s="15">
        <v>20</v>
      </c>
      <c r="K3" s="16">
        <f t="shared" ref="K3:K8" si="0">SUM(F3:J3)</f>
        <v>100</v>
      </c>
    </row>
    <row r="4" spans="1:13" x14ac:dyDescent="0.25">
      <c r="A4" s="24">
        <v>2</v>
      </c>
      <c r="B4" s="21" t="s">
        <v>16</v>
      </c>
      <c r="C4" s="21">
        <v>0</v>
      </c>
      <c r="D4" s="21">
        <v>0</v>
      </c>
      <c r="E4" s="22">
        <v>2</v>
      </c>
      <c r="F4" s="14">
        <v>20</v>
      </c>
      <c r="G4" s="15">
        <v>20</v>
      </c>
      <c r="H4" s="15">
        <v>0</v>
      </c>
      <c r="I4" s="15">
        <v>19</v>
      </c>
      <c r="J4" s="15">
        <v>0</v>
      </c>
      <c r="K4" s="16">
        <f t="shared" si="0"/>
        <v>59</v>
      </c>
      <c r="L4" s="2">
        <v>42</v>
      </c>
      <c r="M4" s="2">
        <v>42</v>
      </c>
    </row>
    <row r="5" spans="1:13" x14ac:dyDescent="0.25">
      <c r="A5" s="24">
        <v>2</v>
      </c>
      <c r="B5" s="21" t="s">
        <v>16</v>
      </c>
      <c r="C5" s="21">
        <v>0</v>
      </c>
      <c r="D5" s="21">
        <v>0</v>
      </c>
      <c r="E5" s="22">
        <v>4</v>
      </c>
      <c r="F5" s="36">
        <v>20</v>
      </c>
      <c r="G5" s="18">
        <v>5</v>
      </c>
      <c r="H5" s="18">
        <v>20</v>
      </c>
      <c r="I5" s="18">
        <v>13</v>
      </c>
      <c r="J5" s="18">
        <v>0</v>
      </c>
      <c r="K5" s="16">
        <f t="shared" si="0"/>
        <v>58</v>
      </c>
      <c r="L5" s="2">
        <v>40</v>
      </c>
      <c r="M5" s="2">
        <v>40</v>
      </c>
    </row>
    <row r="6" spans="1:13" x14ac:dyDescent="0.25">
      <c r="A6" s="24">
        <v>2</v>
      </c>
      <c r="B6" s="21" t="s">
        <v>16</v>
      </c>
      <c r="C6" s="21">
        <v>0</v>
      </c>
      <c r="D6" s="21">
        <v>0</v>
      </c>
      <c r="E6" s="22">
        <v>5</v>
      </c>
      <c r="F6" s="14">
        <v>20</v>
      </c>
      <c r="G6" s="15">
        <v>5</v>
      </c>
      <c r="H6" s="15">
        <v>20</v>
      </c>
      <c r="I6" s="15">
        <v>8</v>
      </c>
      <c r="J6" s="15">
        <v>0</v>
      </c>
      <c r="K6" s="16">
        <f t="shared" si="0"/>
        <v>53</v>
      </c>
      <c r="L6" s="2">
        <v>40</v>
      </c>
      <c r="M6" s="2">
        <v>40</v>
      </c>
    </row>
    <row r="7" spans="1:13" x14ac:dyDescent="0.25">
      <c r="A7" s="24">
        <v>2</v>
      </c>
      <c r="B7" s="21" t="s">
        <v>16</v>
      </c>
      <c r="C7" s="21">
        <v>0</v>
      </c>
      <c r="D7" s="21">
        <v>0</v>
      </c>
      <c r="E7" s="22">
        <v>3</v>
      </c>
      <c r="F7" s="14">
        <v>6</v>
      </c>
      <c r="G7" s="15">
        <v>5</v>
      </c>
      <c r="H7" s="15">
        <v>0</v>
      </c>
      <c r="I7" s="15">
        <v>0</v>
      </c>
      <c r="J7" s="15">
        <v>0</v>
      </c>
      <c r="K7" s="16">
        <f t="shared" si="0"/>
        <v>11</v>
      </c>
      <c r="L7" s="2">
        <v>40</v>
      </c>
      <c r="M7" s="2">
        <v>40</v>
      </c>
    </row>
    <row r="8" spans="1:13" x14ac:dyDescent="0.25">
      <c r="A8" s="24">
        <v>2</v>
      </c>
      <c r="B8" s="21" t="s">
        <v>16</v>
      </c>
      <c r="C8" s="21">
        <v>0</v>
      </c>
      <c r="D8" s="21">
        <v>0</v>
      </c>
      <c r="E8" s="22">
        <v>6</v>
      </c>
      <c r="F8" s="14">
        <v>1</v>
      </c>
      <c r="G8" s="15">
        <v>0</v>
      </c>
      <c r="H8" s="15">
        <v>0</v>
      </c>
      <c r="I8" s="15">
        <v>0</v>
      </c>
      <c r="J8" s="15">
        <v>0</v>
      </c>
      <c r="K8" s="16">
        <f t="shared" si="0"/>
        <v>1</v>
      </c>
      <c r="L8" s="2">
        <v>20</v>
      </c>
      <c r="M8" s="2">
        <v>20</v>
      </c>
    </row>
    <row r="10" spans="1:13" x14ac:dyDescent="0.25">
      <c r="G10" s="2" t="s">
        <v>18</v>
      </c>
    </row>
    <row r="11" spans="1:13" x14ac:dyDescent="0.25">
      <c r="G11" s="2" t="s">
        <v>19</v>
      </c>
    </row>
    <row r="12" spans="1:13" x14ac:dyDescent="0.25">
      <c r="G12" s="2" t="s">
        <v>20</v>
      </c>
    </row>
    <row r="13" spans="1:13" x14ac:dyDescent="0.25">
      <c r="G13" s="2" t="s">
        <v>21</v>
      </c>
    </row>
  </sheetData>
  <sortState ref="A3:R14">
    <sortCondition descending="1" ref="M3:M14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4" workbookViewId="0">
      <selection activeCell="F17" sqref="F17:J21"/>
    </sheetView>
  </sheetViews>
  <sheetFormatPr defaultRowHeight="15.75" x14ac:dyDescent="0.25"/>
  <cols>
    <col min="1" max="1" width="2.140625" style="2" bestFit="1" customWidth="1"/>
    <col min="2" max="2" width="2.28515625" style="2" bestFit="1" customWidth="1"/>
    <col min="3" max="5" width="2.140625" style="2" bestFit="1" customWidth="1"/>
    <col min="6" max="6" width="4.140625" style="2" bestFit="1" customWidth="1"/>
    <col min="7" max="7" width="4.42578125" style="2" bestFit="1" customWidth="1"/>
    <col min="8" max="10" width="4.140625" style="2" bestFit="1" customWidth="1"/>
    <col min="11" max="11" width="6" style="2" customWidth="1"/>
    <col min="12" max="12" width="9.140625" style="2"/>
    <col min="13" max="13" width="0" style="2" hidden="1" customWidth="1"/>
    <col min="14" max="16384" width="9.140625" style="2"/>
  </cols>
  <sheetData>
    <row r="1" spans="1:13" ht="16.5" thickTop="1" x14ac:dyDescent="0.25">
      <c r="A1" s="52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3" x14ac:dyDescent="0.25">
      <c r="A2" s="49" t="s">
        <v>0</v>
      </c>
      <c r="B2" s="50"/>
      <c r="C2" s="50"/>
      <c r="D2" s="50"/>
      <c r="E2" s="51"/>
      <c r="F2" s="11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9" t="s">
        <v>6</v>
      </c>
    </row>
    <row r="3" spans="1:13" x14ac:dyDescent="0.25">
      <c r="A3" s="24">
        <v>2</v>
      </c>
      <c r="B3" s="21" t="s">
        <v>15</v>
      </c>
      <c r="C3" s="21">
        <v>0</v>
      </c>
      <c r="D3" s="21">
        <v>1</v>
      </c>
      <c r="E3" s="22">
        <v>3</v>
      </c>
      <c r="F3" s="14">
        <v>20</v>
      </c>
      <c r="G3" s="15">
        <v>20</v>
      </c>
      <c r="H3" s="15">
        <v>20</v>
      </c>
      <c r="I3" s="15">
        <v>0</v>
      </c>
      <c r="J3" s="15">
        <v>8</v>
      </c>
      <c r="K3" s="19">
        <f t="shared" ref="K3:K15" si="0">SUM(F3:J3)</f>
        <v>68</v>
      </c>
    </row>
    <row r="4" spans="1:13" x14ac:dyDescent="0.25">
      <c r="A4" s="24">
        <v>2</v>
      </c>
      <c r="B4" s="21" t="s">
        <v>15</v>
      </c>
      <c r="C4" s="21">
        <v>0</v>
      </c>
      <c r="D4" s="21">
        <v>1</v>
      </c>
      <c r="E4" s="22">
        <v>0</v>
      </c>
      <c r="F4" s="14">
        <v>20</v>
      </c>
      <c r="G4" s="15">
        <v>2</v>
      </c>
      <c r="H4" s="15">
        <v>20</v>
      </c>
      <c r="I4" s="15">
        <v>0</v>
      </c>
      <c r="J4" s="15">
        <v>20</v>
      </c>
      <c r="K4" s="19">
        <f t="shared" si="0"/>
        <v>62</v>
      </c>
      <c r="M4" s="2">
        <v>55</v>
      </c>
    </row>
    <row r="5" spans="1:13" x14ac:dyDescent="0.25">
      <c r="A5" s="24">
        <v>2</v>
      </c>
      <c r="B5" s="21" t="s">
        <v>15</v>
      </c>
      <c r="C5" s="21">
        <v>0</v>
      </c>
      <c r="D5" s="21">
        <v>0</v>
      </c>
      <c r="E5" s="22">
        <v>1</v>
      </c>
      <c r="F5" s="14">
        <v>0</v>
      </c>
      <c r="G5" s="15">
        <v>20</v>
      </c>
      <c r="H5" s="15">
        <v>12</v>
      </c>
      <c r="I5" s="15">
        <v>2</v>
      </c>
      <c r="J5" s="15">
        <v>20</v>
      </c>
      <c r="K5" s="19">
        <f t="shared" si="0"/>
        <v>54</v>
      </c>
      <c r="M5" s="2">
        <v>52</v>
      </c>
    </row>
    <row r="6" spans="1:13" x14ac:dyDescent="0.25">
      <c r="A6" s="24">
        <v>2</v>
      </c>
      <c r="B6" s="21" t="s">
        <v>15</v>
      </c>
      <c r="C6" s="21">
        <v>0</v>
      </c>
      <c r="D6" s="21">
        <v>0</v>
      </c>
      <c r="E6" s="22">
        <v>4</v>
      </c>
      <c r="F6" s="37">
        <v>0</v>
      </c>
      <c r="G6" s="38">
        <v>20</v>
      </c>
      <c r="H6" s="38">
        <v>15</v>
      </c>
      <c r="I6" s="38">
        <v>0</v>
      </c>
      <c r="J6" s="38">
        <v>18</v>
      </c>
      <c r="K6" s="19">
        <f t="shared" si="0"/>
        <v>53</v>
      </c>
      <c r="M6" s="2">
        <v>50</v>
      </c>
    </row>
    <row r="7" spans="1:13" x14ac:dyDescent="0.25">
      <c r="A7" s="24">
        <v>2</v>
      </c>
      <c r="B7" s="21" t="s">
        <v>15</v>
      </c>
      <c r="C7" s="21">
        <v>0</v>
      </c>
      <c r="D7" s="21">
        <v>0</v>
      </c>
      <c r="E7" s="22">
        <v>3</v>
      </c>
      <c r="F7" s="14">
        <v>20</v>
      </c>
      <c r="G7" s="15">
        <v>20</v>
      </c>
      <c r="H7" s="15">
        <v>0</v>
      </c>
      <c r="I7" s="15">
        <v>2</v>
      </c>
      <c r="J7" s="15">
        <v>8</v>
      </c>
      <c r="K7" s="19">
        <f t="shared" si="0"/>
        <v>50</v>
      </c>
      <c r="M7" s="2">
        <v>45</v>
      </c>
    </row>
    <row r="8" spans="1:13" x14ac:dyDescent="0.25">
      <c r="A8" s="24">
        <v>2</v>
      </c>
      <c r="B8" s="21" t="s">
        <v>15</v>
      </c>
      <c r="C8" s="21">
        <v>0</v>
      </c>
      <c r="D8" s="21">
        <v>0</v>
      </c>
      <c r="E8" s="22">
        <v>5</v>
      </c>
      <c r="F8" s="14">
        <v>0</v>
      </c>
      <c r="G8" s="15">
        <v>18</v>
      </c>
      <c r="H8" s="15">
        <v>12</v>
      </c>
      <c r="I8" s="15">
        <v>18</v>
      </c>
      <c r="J8" s="15">
        <v>0</v>
      </c>
      <c r="K8" s="19">
        <f t="shared" si="0"/>
        <v>48</v>
      </c>
      <c r="M8" s="2">
        <v>40</v>
      </c>
    </row>
    <row r="9" spans="1:13" x14ac:dyDescent="0.25">
      <c r="A9" s="24">
        <v>2</v>
      </c>
      <c r="B9" s="21" t="s">
        <v>15</v>
      </c>
      <c r="C9" s="21">
        <v>0</v>
      </c>
      <c r="D9" s="21">
        <v>0</v>
      </c>
      <c r="E9" s="22">
        <v>7</v>
      </c>
      <c r="F9" s="14">
        <v>20</v>
      </c>
      <c r="G9" s="15">
        <v>20</v>
      </c>
      <c r="H9" s="15">
        <v>0</v>
      </c>
      <c r="I9" s="15">
        <v>0</v>
      </c>
      <c r="J9" s="15">
        <v>8</v>
      </c>
      <c r="K9" s="19">
        <f t="shared" si="0"/>
        <v>48</v>
      </c>
      <c r="M9" s="2">
        <v>40</v>
      </c>
    </row>
    <row r="10" spans="1:13" x14ac:dyDescent="0.25">
      <c r="A10" s="24">
        <v>2</v>
      </c>
      <c r="B10" s="21" t="s">
        <v>15</v>
      </c>
      <c r="C10" s="21">
        <v>0</v>
      </c>
      <c r="D10" s="21">
        <v>0</v>
      </c>
      <c r="E10" s="22">
        <v>8</v>
      </c>
      <c r="F10" s="14">
        <v>20</v>
      </c>
      <c r="G10" s="15">
        <v>0</v>
      </c>
      <c r="H10" s="15">
        <v>15</v>
      </c>
      <c r="I10" s="15">
        <v>0</v>
      </c>
      <c r="J10" s="15">
        <v>8</v>
      </c>
      <c r="K10" s="19">
        <f t="shared" si="0"/>
        <v>43</v>
      </c>
    </row>
    <row r="11" spans="1:13" x14ac:dyDescent="0.25">
      <c r="A11" s="24">
        <v>2</v>
      </c>
      <c r="B11" s="21" t="s">
        <v>15</v>
      </c>
      <c r="C11" s="21">
        <v>0</v>
      </c>
      <c r="D11" s="21">
        <v>0</v>
      </c>
      <c r="E11" s="22">
        <v>9</v>
      </c>
      <c r="F11" s="14">
        <v>5</v>
      </c>
      <c r="G11" s="15">
        <v>2</v>
      </c>
      <c r="H11" s="15">
        <v>0</v>
      </c>
      <c r="I11" s="15">
        <v>0</v>
      </c>
      <c r="J11" s="15">
        <v>8</v>
      </c>
      <c r="K11" s="19">
        <f t="shared" si="0"/>
        <v>15</v>
      </c>
      <c r="M11" s="2">
        <v>40</v>
      </c>
    </row>
    <row r="12" spans="1:13" x14ac:dyDescent="0.25">
      <c r="A12" s="24">
        <v>2</v>
      </c>
      <c r="B12" s="21" t="s">
        <v>15</v>
      </c>
      <c r="C12" s="21">
        <v>0</v>
      </c>
      <c r="D12" s="21">
        <v>0</v>
      </c>
      <c r="E12" s="22">
        <v>6</v>
      </c>
      <c r="F12" s="26">
        <v>0</v>
      </c>
      <c r="G12" s="20">
        <v>2</v>
      </c>
      <c r="H12" s="20">
        <v>0</v>
      </c>
      <c r="I12" s="20">
        <v>2</v>
      </c>
      <c r="J12" s="20">
        <v>8</v>
      </c>
      <c r="K12" s="19">
        <f t="shared" si="0"/>
        <v>12</v>
      </c>
      <c r="M12" s="2">
        <v>40</v>
      </c>
    </row>
    <row r="13" spans="1:13" x14ac:dyDescent="0.25">
      <c r="A13" s="24">
        <v>2</v>
      </c>
      <c r="B13" s="21" t="s">
        <v>15</v>
      </c>
      <c r="C13" s="21">
        <v>0</v>
      </c>
      <c r="D13" s="21">
        <v>1</v>
      </c>
      <c r="E13" s="22">
        <v>1</v>
      </c>
      <c r="F13" s="14">
        <v>0</v>
      </c>
      <c r="G13" s="15">
        <v>2</v>
      </c>
      <c r="H13" s="15">
        <v>0</v>
      </c>
      <c r="I13" s="15">
        <v>0</v>
      </c>
      <c r="J13" s="15">
        <v>8</v>
      </c>
      <c r="K13" s="19">
        <f t="shared" si="0"/>
        <v>10</v>
      </c>
      <c r="M13" s="2">
        <v>32</v>
      </c>
    </row>
    <row r="14" spans="1:13" x14ac:dyDescent="0.25">
      <c r="A14" s="24">
        <v>2</v>
      </c>
      <c r="B14" s="21" t="s">
        <v>15</v>
      </c>
      <c r="C14" s="21">
        <v>0</v>
      </c>
      <c r="D14" s="21">
        <v>0</v>
      </c>
      <c r="E14" s="22">
        <v>2</v>
      </c>
      <c r="F14" s="14">
        <v>0</v>
      </c>
      <c r="G14" s="15">
        <v>0</v>
      </c>
      <c r="H14" s="15">
        <v>0</v>
      </c>
      <c r="I14" s="15">
        <v>0</v>
      </c>
      <c r="J14" s="15">
        <v>8</v>
      </c>
      <c r="K14" s="19">
        <f t="shared" si="0"/>
        <v>8</v>
      </c>
      <c r="M14" s="2">
        <v>30</v>
      </c>
    </row>
    <row r="15" spans="1:13" x14ac:dyDescent="0.25">
      <c r="A15" s="24">
        <v>2</v>
      </c>
      <c r="B15" s="21" t="s">
        <v>15</v>
      </c>
      <c r="C15" s="21">
        <v>0</v>
      </c>
      <c r="D15" s="21">
        <v>1</v>
      </c>
      <c r="E15" s="22">
        <v>2</v>
      </c>
      <c r="F15" s="14">
        <v>0</v>
      </c>
      <c r="G15" s="15">
        <v>0</v>
      </c>
      <c r="H15" s="15">
        <v>0</v>
      </c>
      <c r="I15" s="15">
        <v>0</v>
      </c>
      <c r="J15" s="15">
        <v>8</v>
      </c>
      <c r="K15" s="19">
        <f t="shared" si="0"/>
        <v>8</v>
      </c>
      <c r="M15" s="2">
        <v>30</v>
      </c>
    </row>
    <row r="17" spans="6:6" x14ac:dyDescent="0.25">
      <c r="F17" s="2" t="s">
        <v>18</v>
      </c>
    </row>
    <row r="18" spans="6:6" x14ac:dyDescent="0.25">
      <c r="F18" s="2" t="s">
        <v>26</v>
      </c>
    </row>
    <row r="19" spans="6:6" x14ac:dyDescent="0.25">
      <c r="F19" s="2" t="s">
        <v>27</v>
      </c>
    </row>
    <row r="20" spans="6:6" x14ac:dyDescent="0.25">
      <c r="F20" s="2" t="s">
        <v>28</v>
      </c>
    </row>
    <row r="21" spans="6:6" x14ac:dyDescent="0.25">
      <c r="F21" s="2" t="s">
        <v>29</v>
      </c>
    </row>
  </sheetData>
  <sortState ref="A3:R49">
    <sortCondition descending="1" ref="L3:L49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8" sqref="F8:J11"/>
    </sheetView>
  </sheetViews>
  <sheetFormatPr defaultRowHeight="15.75" x14ac:dyDescent="0.25"/>
  <cols>
    <col min="1" max="1" width="2.140625" style="2" bestFit="1" customWidth="1"/>
    <col min="2" max="2" width="2.5703125" style="2" bestFit="1" customWidth="1"/>
    <col min="3" max="5" width="2.140625" style="2" bestFit="1" customWidth="1"/>
    <col min="6" max="10" width="4.140625" style="2" bestFit="1" customWidth="1"/>
    <col min="11" max="11" width="5.7109375" style="2" customWidth="1"/>
    <col min="12" max="12" width="0" style="2" hidden="1" customWidth="1"/>
    <col min="13" max="16384" width="9.140625" style="2"/>
  </cols>
  <sheetData>
    <row r="1" spans="1:12" ht="16.5" thickTop="1" x14ac:dyDescent="0.25">
      <c r="A1" s="58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2" x14ac:dyDescent="0.25">
      <c r="A2" s="55" t="s">
        <v>0</v>
      </c>
      <c r="B2" s="56"/>
      <c r="C2" s="56"/>
      <c r="D2" s="56"/>
      <c r="E2" s="57"/>
      <c r="F2" s="13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7" t="s">
        <v>6</v>
      </c>
    </row>
    <row r="3" spans="1:12" x14ac:dyDescent="0.25">
      <c r="A3" s="24">
        <v>3</v>
      </c>
      <c r="B3" s="21" t="s">
        <v>17</v>
      </c>
      <c r="C3" s="21">
        <v>0</v>
      </c>
      <c r="D3" s="21">
        <v>0</v>
      </c>
      <c r="E3" s="22">
        <v>4</v>
      </c>
      <c r="F3" s="44">
        <v>20</v>
      </c>
      <c r="G3" s="45">
        <v>20</v>
      </c>
      <c r="H3" s="45">
        <v>20</v>
      </c>
      <c r="I3" s="45">
        <v>20</v>
      </c>
      <c r="J3" s="45">
        <v>16</v>
      </c>
      <c r="K3" s="43">
        <f>SUM(F3:J3)</f>
        <v>96</v>
      </c>
    </row>
    <row r="4" spans="1:12" s="5" customFormat="1" x14ac:dyDescent="0.25">
      <c r="A4" s="24">
        <v>3</v>
      </c>
      <c r="B4" s="21" t="s">
        <v>17</v>
      </c>
      <c r="C4" s="21">
        <v>0</v>
      </c>
      <c r="D4" s="21">
        <v>0</v>
      </c>
      <c r="E4" s="22">
        <v>0</v>
      </c>
      <c r="F4" s="36">
        <v>0</v>
      </c>
      <c r="G4" s="18">
        <v>0</v>
      </c>
      <c r="H4" s="18">
        <v>7</v>
      </c>
      <c r="I4" s="18">
        <v>20</v>
      </c>
      <c r="J4" s="18">
        <v>0</v>
      </c>
      <c r="K4" s="43">
        <f>SUM(F4:J4)</f>
        <v>27</v>
      </c>
      <c r="L4" s="5">
        <v>49</v>
      </c>
    </row>
    <row r="5" spans="1:12" s="5" customFormat="1" x14ac:dyDescent="0.25">
      <c r="A5" s="24">
        <v>3</v>
      </c>
      <c r="B5" s="21" t="s">
        <v>17</v>
      </c>
      <c r="C5" s="21">
        <v>0</v>
      </c>
      <c r="D5" s="21">
        <v>0</v>
      </c>
      <c r="E5" s="22">
        <v>2</v>
      </c>
      <c r="F5" s="36">
        <v>0</v>
      </c>
      <c r="G5" s="18">
        <v>0</v>
      </c>
      <c r="H5" s="18">
        <v>20</v>
      </c>
      <c r="I5" s="18">
        <v>0</v>
      </c>
      <c r="J5" s="18">
        <v>0</v>
      </c>
      <c r="K5" s="43">
        <f>SUM(F5:J5)</f>
        <v>20</v>
      </c>
      <c r="L5" s="5">
        <v>47</v>
      </c>
    </row>
    <row r="6" spans="1:12" s="5" customFormat="1" ht="18.75" customHeight="1" x14ac:dyDescent="0.25">
      <c r="A6" s="24">
        <v>3</v>
      </c>
      <c r="B6" s="21" t="s">
        <v>17</v>
      </c>
      <c r="C6" s="21">
        <v>0</v>
      </c>
      <c r="D6" s="21">
        <v>0</v>
      </c>
      <c r="E6" s="22">
        <v>3</v>
      </c>
      <c r="F6" s="46">
        <v>4</v>
      </c>
      <c r="G6" s="47">
        <v>0</v>
      </c>
      <c r="H6" s="47">
        <v>1</v>
      </c>
      <c r="I6" s="47">
        <v>5</v>
      </c>
      <c r="J6" s="47">
        <v>0</v>
      </c>
      <c r="K6" s="43">
        <f>SUM(F6:J6)</f>
        <v>10</v>
      </c>
      <c r="L6" s="2">
        <v>32</v>
      </c>
    </row>
    <row r="8" spans="1:12" x14ac:dyDescent="0.25">
      <c r="F8" s="2" t="s">
        <v>18</v>
      </c>
    </row>
    <row r="9" spans="1:12" x14ac:dyDescent="0.25">
      <c r="F9" s="2" t="s">
        <v>19</v>
      </c>
    </row>
    <row r="10" spans="1:12" x14ac:dyDescent="0.25">
      <c r="F10" s="2" t="s">
        <v>20</v>
      </c>
    </row>
    <row r="11" spans="1:12" x14ac:dyDescent="0.25">
      <c r="F11" s="2" t="s">
        <v>21</v>
      </c>
    </row>
  </sheetData>
  <sortState ref="A3:Q13">
    <sortCondition descending="1" ref="L3:L13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21" sqref="G21:L26"/>
    </sheetView>
  </sheetViews>
  <sheetFormatPr defaultRowHeight="15.75" x14ac:dyDescent="0.25"/>
  <cols>
    <col min="1" max="1" width="2.140625" style="2" bestFit="1" customWidth="1"/>
    <col min="2" max="2" width="2.28515625" style="2" bestFit="1" customWidth="1"/>
    <col min="3" max="5" width="2.140625" style="2" bestFit="1" customWidth="1"/>
    <col min="6" max="10" width="4.140625" style="2" bestFit="1" customWidth="1"/>
    <col min="11" max="11" width="5.140625" style="2" customWidth="1"/>
    <col min="12" max="12" width="0" style="2" hidden="1" customWidth="1"/>
    <col min="13" max="16384" width="9.140625" style="2"/>
  </cols>
  <sheetData>
    <row r="1" spans="1:12" x14ac:dyDescent="0.25">
      <c r="A1" s="62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2" x14ac:dyDescent="0.25">
      <c r="A2" s="61" t="s">
        <v>0</v>
      </c>
      <c r="B2" s="56"/>
      <c r="C2" s="56"/>
      <c r="D2" s="56"/>
      <c r="E2" s="57"/>
      <c r="F2" s="13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17" t="s">
        <v>6</v>
      </c>
    </row>
    <row r="3" spans="1:12" x14ac:dyDescent="0.25">
      <c r="A3" s="24">
        <v>3</v>
      </c>
      <c r="B3" s="21" t="s">
        <v>15</v>
      </c>
      <c r="C3" s="21">
        <v>0</v>
      </c>
      <c r="D3" s="21">
        <v>1</v>
      </c>
      <c r="E3" s="22">
        <v>2</v>
      </c>
      <c r="F3" s="39">
        <v>20</v>
      </c>
      <c r="G3" s="15">
        <v>19</v>
      </c>
      <c r="H3" s="15">
        <v>20</v>
      </c>
      <c r="I3" s="15">
        <v>20</v>
      </c>
      <c r="J3" s="15">
        <v>20</v>
      </c>
      <c r="K3" s="23">
        <f t="shared" ref="K3:K19" si="0">SUM(F3:J3)</f>
        <v>99</v>
      </c>
    </row>
    <row r="4" spans="1:12" x14ac:dyDescent="0.25">
      <c r="A4" s="24">
        <v>3</v>
      </c>
      <c r="B4" s="21" t="s">
        <v>15</v>
      </c>
      <c r="C4" s="21">
        <v>0</v>
      </c>
      <c r="D4" s="21">
        <v>0</v>
      </c>
      <c r="E4" s="22">
        <v>9</v>
      </c>
      <c r="F4" s="39">
        <v>20</v>
      </c>
      <c r="G4" s="15">
        <v>20</v>
      </c>
      <c r="H4" s="15">
        <v>20</v>
      </c>
      <c r="I4" s="15">
        <v>20</v>
      </c>
      <c r="J4" s="15">
        <v>12</v>
      </c>
      <c r="K4" s="23">
        <f t="shared" si="0"/>
        <v>92</v>
      </c>
      <c r="L4" s="2">
        <v>87</v>
      </c>
    </row>
    <row r="5" spans="1:12" x14ac:dyDescent="0.25">
      <c r="A5" s="24">
        <v>3</v>
      </c>
      <c r="B5" s="21" t="s">
        <v>15</v>
      </c>
      <c r="C5" s="21">
        <v>0</v>
      </c>
      <c r="D5" s="21">
        <v>0</v>
      </c>
      <c r="E5" s="22">
        <v>5</v>
      </c>
      <c r="F5" s="40">
        <v>19</v>
      </c>
      <c r="G5" s="20">
        <v>18</v>
      </c>
      <c r="H5" s="20">
        <v>0</v>
      </c>
      <c r="I5" s="20">
        <v>20</v>
      </c>
      <c r="J5" s="20">
        <v>20</v>
      </c>
      <c r="K5" s="23">
        <f t="shared" si="0"/>
        <v>77</v>
      </c>
      <c r="L5" s="2">
        <v>65</v>
      </c>
    </row>
    <row r="6" spans="1:12" x14ac:dyDescent="0.25">
      <c r="A6" s="24">
        <v>3</v>
      </c>
      <c r="B6" s="21" t="s">
        <v>15</v>
      </c>
      <c r="C6" s="21">
        <v>0</v>
      </c>
      <c r="D6" s="21">
        <v>0</v>
      </c>
      <c r="E6" s="22">
        <v>0</v>
      </c>
      <c r="F6" s="48">
        <v>20</v>
      </c>
      <c r="G6" s="18">
        <v>17</v>
      </c>
      <c r="H6" s="18">
        <v>2</v>
      </c>
      <c r="I6" s="18">
        <v>0</v>
      </c>
      <c r="J6" s="18">
        <v>5</v>
      </c>
      <c r="K6" s="23">
        <f t="shared" si="0"/>
        <v>44</v>
      </c>
      <c r="L6" s="2">
        <v>62</v>
      </c>
    </row>
    <row r="7" spans="1:12" x14ac:dyDescent="0.25">
      <c r="A7" s="24">
        <v>3</v>
      </c>
      <c r="B7" s="21" t="s">
        <v>15</v>
      </c>
      <c r="C7" s="21">
        <v>0</v>
      </c>
      <c r="D7" s="21">
        <v>1</v>
      </c>
      <c r="E7" s="22">
        <v>4</v>
      </c>
      <c r="F7" s="39">
        <v>20</v>
      </c>
      <c r="G7" s="15">
        <v>20</v>
      </c>
      <c r="H7" s="15">
        <v>2</v>
      </c>
      <c r="I7" s="15">
        <v>1</v>
      </c>
      <c r="J7" s="15">
        <v>0</v>
      </c>
      <c r="K7" s="23">
        <f t="shared" si="0"/>
        <v>43</v>
      </c>
      <c r="L7" s="2">
        <v>60</v>
      </c>
    </row>
    <row r="8" spans="1:12" x14ac:dyDescent="0.25">
      <c r="A8" s="24">
        <v>3</v>
      </c>
      <c r="B8" s="21" t="s">
        <v>15</v>
      </c>
      <c r="C8" s="21">
        <v>0</v>
      </c>
      <c r="D8" s="21">
        <v>1</v>
      </c>
      <c r="E8" s="22">
        <v>6</v>
      </c>
      <c r="F8" s="39">
        <v>20</v>
      </c>
      <c r="G8" s="15">
        <v>0</v>
      </c>
      <c r="H8" s="15">
        <v>0</v>
      </c>
      <c r="I8" s="15">
        <v>1</v>
      </c>
      <c r="J8" s="15">
        <v>20</v>
      </c>
      <c r="K8" s="23">
        <f t="shared" si="0"/>
        <v>41</v>
      </c>
      <c r="L8" s="2">
        <v>55</v>
      </c>
    </row>
    <row r="9" spans="1:12" x14ac:dyDescent="0.25">
      <c r="A9" s="24">
        <v>3</v>
      </c>
      <c r="B9" s="21" t="s">
        <v>15</v>
      </c>
      <c r="C9" s="21">
        <v>0</v>
      </c>
      <c r="D9" s="21">
        <v>0</v>
      </c>
      <c r="E9" s="22">
        <v>8</v>
      </c>
      <c r="F9" s="41">
        <v>20</v>
      </c>
      <c r="G9" s="15">
        <v>0</v>
      </c>
      <c r="H9" s="15">
        <v>0</v>
      </c>
      <c r="I9" s="15">
        <v>0</v>
      </c>
      <c r="J9" s="15">
        <v>5</v>
      </c>
      <c r="K9" s="23">
        <f t="shared" si="0"/>
        <v>25</v>
      </c>
      <c r="L9" s="2">
        <v>50</v>
      </c>
    </row>
    <row r="10" spans="1:12" x14ac:dyDescent="0.25">
      <c r="A10" s="24">
        <v>3</v>
      </c>
      <c r="B10" s="21" t="s">
        <v>15</v>
      </c>
      <c r="C10" s="21">
        <v>0</v>
      </c>
      <c r="D10" s="21">
        <v>0</v>
      </c>
      <c r="E10" s="22">
        <v>3</v>
      </c>
      <c r="F10" s="39">
        <v>20</v>
      </c>
      <c r="G10" s="15">
        <v>0</v>
      </c>
      <c r="H10" s="15">
        <v>2</v>
      </c>
      <c r="I10" s="15">
        <v>1</v>
      </c>
      <c r="J10" s="15">
        <v>1</v>
      </c>
      <c r="K10" s="23">
        <f t="shared" si="0"/>
        <v>24</v>
      </c>
      <c r="L10" s="2">
        <v>49</v>
      </c>
    </row>
    <row r="11" spans="1:12" x14ac:dyDescent="0.25">
      <c r="A11" s="24">
        <v>3</v>
      </c>
      <c r="B11" s="21" t="s">
        <v>15</v>
      </c>
      <c r="C11" s="21">
        <v>0</v>
      </c>
      <c r="D11" s="21">
        <v>0</v>
      </c>
      <c r="E11" s="22">
        <v>4</v>
      </c>
      <c r="F11" s="41">
        <v>7</v>
      </c>
      <c r="G11" s="15">
        <v>0</v>
      </c>
      <c r="H11" s="15">
        <v>0</v>
      </c>
      <c r="I11" s="15">
        <v>10</v>
      </c>
      <c r="J11" s="15">
        <v>5</v>
      </c>
      <c r="K11" s="23">
        <f t="shared" si="0"/>
        <v>22</v>
      </c>
      <c r="L11" s="2">
        <v>45</v>
      </c>
    </row>
    <row r="12" spans="1:12" x14ac:dyDescent="0.25">
      <c r="A12" s="24">
        <v>3</v>
      </c>
      <c r="B12" s="21" t="s">
        <v>15</v>
      </c>
      <c r="C12" s="21">
        <v>0</v>
      </c>
      <c r="D12" s="21">
        <v>1</v>
      </c>
      <c r="E12" s="22">
        <v>5</v>
      </c>
      <c r="F12" s="41">
        <v>20</v>
      </c>
      <c r="G12" s="15">
        <v>0</v>
      </c>
      <c r="H12" s="15">
        <v>0</v>
      </c>
      <c r="I12" s="15">
        <v>1</v>
      </c>
      <c r="J12" s="15">
        <v>1</v>
      </c>
      <c r="K12" s="23">
        <f t="shared" si="0"/>
        <v>22</v>
      </c>
      <c r="L12" s="2">
        <v>42</v>
      </c>
    </row>
    <row r="13" spans="1:12" x14ac:dyDescent="0.25">
      <c r="A13" s="24">
        <v>3</v>
      </c>
      <c r="B13" s="21" t="s">
        <v>15</v>
      </c>
      <c r="C13" s="21">
        <v>0</v>
      </c>
      <c r="D13" s="21">
        <v>1</v>
      </c>
      <c r="E13" s="22">
        <v>1</v>
      </c>
      <c r="F13" s="42">
        <v>0</v>
      </c>
      <c r="G13" s="20">
        <v>0</v>
      </c>
      <c r="H13" s="20">
        <v>20</v>
      </c>
      <c r="I13" s="20">
        <v>0</v>
      </c>
      <c r="J13" s="20">
        <v>0</v>
      </c>
      <c r="K13" s="23">
        <f t="shared" si="0"/>
        <v>20</v>
      </c>
    </row>
    <row r="14" spans="1:12" x14ac:dyDescent="0.25">
      <c r="A14" s="24">
        <v>3</v>
      </c>
      <c r="B14" s="21" t="s">
        <v>15</v>
      </c>
      <c r="C14" s="21">
        <v>0</v>
      </c>
      <c r="D14" s="21">
        <v>1</v>
      </c>
      <c r="E14" s="22">
        <v>3</v>
      </c>
      <c r="F14" s="41">
        <v>19</v>
      </c>
      <c r="G14" s="15">
        <v>0</v>
      </c>
      <c r="H14" s="15">
        <v>0</v>
      </c>
      <c r="I14" s="15">
        <v>1</v>
      </c>
      <c r="J14" s="15">
        <v>0</v>
      </c>
      <c r="K14" s="23">
        <f t="shared" si="0"/>
        <v>20</v>
      </c>
      <c r="L14" s="2">
        <v>40</v>
      </c>
    </row>
    <row r="15" spans="1:12" x14ac:dyDescent="0.25">
      <c r="A15" s="24">
        <v>3</v>
      </c>
      <c r="B15" s="21" t="s">
        <v>15</v>
      </c>
      <c r="C15" s="21">
        <v>0</v>
      </c>
      <c r="D15" s="21">
        <v>1</v>
      </c>
      <c r="E15" s="22">
        <v>9</v>
      </c>
      <c r="F15" s="41">
        <v>20</v>
      </c>
      <c r="G15" s="15">
        <v>0</v>
      </c>
      <c r="H15" s="15">
        <v>0</v>
      </c>
      <c r="I15" s="15">
        <v>0</v>
      </c>
      <c r="J15" s="15">
        <v>0</v>
      </c>
      <c r="K15" s="23">
        <f t="shared" si="0"/>
        <v>20</v>
      </c>
      <c r="L15" s="2">
        <v>40</v>
      </c>
    </row>
    <row r="16" spans="1:12" x14ac:dyDescent="0.25">
      <c r="A16" s="24">
        <v>3</v>
      </c>
      <c r="B16" s="21" t="s">
        <v>15</v>
      </c>
      <c r="C16" s="21">
        <v>0</v>
      </c>
      <c r="D16" s="21">
        <v>1</v>
      </c>
      <c r="E16" s="22">
        <v>0</v>
      </c>
      <c r="F16" s="41">
        <v>0</v>
      </c>
      <c r="G16" s="15">
        <v>8</v>
      </c>
      <c r="H16" s="15">
        <v>2</v>
      </c>
      <c r="I16" s="15">
        <v>0</v>
      </c>
      <c r="J16" s="15">
        <v>0</v>
      </c>
      <c r="K16" s="23">
        <f t="shared" si="0"/>
        <v>10</v>
      </c>
      <c r="L16" s="2">
        <v>37</v>
      </c>
    </row>
    <row r="17" spans="1:12" x14ac:dyDescent="0.25">
      <c r="A17" s="24">
        <v>3</v>
      </c>
      <c r="B17" s="21" t="s">
        <v>15</v>
      </c>
      <c r="C17" s="21">
        <v>0</v>
      </c>
      <c r="D17" s="21">
        <v>1</v>
      </c>
      <c r="E17" s="22">
        <v>7</v>
      </c>
      <c r="F17" s="42">
        <v>5</v>
      </c>
      <c r="G17" s="20">
        <v>0</v>
      </c>
      <c r="H17" s="20">
        <v>0</v>
      </c>
      <c r="I17" s="20">
        <v>0</v>
      </c>
      <c r="J17" s="20">
        <v>0</v>
      </c>
      <c r="K17" s="23">
        <f t="shared" si="0"/>
        <v>5</v>
      </c>
      <c r="L17" s="2">
        <v>35</v>
      </c>
    </row>
    <row r="18" spans="1:12" x14ac:dyDescent="0.25">
      <c r="A18" s="24">
        <v>3</v>
      </c>
      <c r="B18" s="21" t="s">
        <v>15</v>
      </c>
      <c r="C18" s="21">
        <v>0</v>
      </c>
      <c r="D18" s="21">
        <v>0</v>
      </c>
      <c r="E18" s="22">
        <v>1</v>
      </c>
      <c r="F18" s="41">
        <v>3</v>
      </c>
      <c r="G18" s="15">
        <v>0</v>
      </c>
      <c r="H18" s="15">
        <v>0</v>
      </c>
      <c r="I18" s="15">
        <v>0</v>
      </c>
      <c r="J18" s="15">
        <v>0</v>
      </c>
      <c r="K18" s="23">
        <f t="shared" si="0"/>
        <v>3</v>
      </c>
      <c r="L18" s="2">
        <v>30</v>
      </c>
    </row>
    <row r="19" spans="1:12" x14ac:dyDescent="0.25">
      <c r="A19" s="24">
        <v>3</v>
      </c>
      <c r="B19" s="21" t="s">
        <v>15</v>
      </c>
      <c r="C19" s="21">
        <v>0</v>
      </c>
      <c r="D19" s="21">
        <v>0</v>
      </c>
      <c r="E19" s="22">
        <v>2</v>
      </c>
      <c r="F19" s="40">
        <v>0</v>
      </c>
      <c r="G19" s="20">
        <v>2</v>
      </c>
      <c r="H19" s="20">
        <v>0</v>
      </c>
      <c r="I19" s="20">
        <v>1</v>
      </c>
      <c r="J19" s="20">
        <v>0</v>
      </c>
      <c r="K19" s="23">
        <f t="shared" si="0"/>
        <v>3</v>
      </c>
      <c r="L19" s="2">
        <v>30</v>
      </c>
    </row>
    <row r="21" spans="1:12" x14ac:dyDescent="0.25">
      <c r="H21" s="3" t="s">
        <v>18</v>
      </c>
      <c r="I21" s="3"/>
      <c r="J21" s="3"/>
      <c r="K21" s="3"/>
      <c r="L21" s="3"/>
    </row>
    <row r="22" spans="1:12" x14ac:dyDescent="0.25">
      <c r="G22" s="2" t="s">
        <v>22</v>
      </c>
      <c r="H22" s="3"/>
      <c r="I22" s="3"/>
      <c r="J22" s="3"/>
      <c r="K22" s="3"/>
      <c r="L22" s="3"/>
    </row>
    <row r="23" spans="1:12" x14ac:dyDescent="0.25">
      <c r="G23" s="2" t="s">
        <v>23</v>
      </c>
      <c r="H23" s="3"/>
      <c r="I23" s="3"/>
      <c r="J23" s="3"/>
      <c r="K23" s="3"/>
      <c r="L23" s="3"/>
    </row>
    <row r="24" spans="1:12" x14ac:dyDescent="0.25">
      <c r="G24" s="2" t="s">
        <v>24</v>
      </c>
      <c r="H24" s="3"/>
      <c r="I24" s="3"/>
      <c r="J24" s="3"/>
      <c r="K24" s="3"/>
      <c r="L24" s="3"/>
    </row>
    <row r="25" spans="1:12" x14ac:dyDescent="0.25">
      <c r="G25" s="2" t="s">
        <v>25</v>
      </c>
      <c r="H25" s="3"/>
      <c r="I25" s="3"/>
      <c r="J25" s="3"/>
      <c r="K25" s="3"/>
      <c r="L25" s="3"/>
    </row>
    <row r="26" spans="1:12" x14ac:dyDescent="0.25">
      <c r="H26" s="3"/>
      <c r="I26" s="3"/>
      <c r="J26" s="3"/>
      <c r="K26" s="3"/>
      <c r="L26" s="3"/>
    </row>
  </sheetData>
  <sortState ref="A3:Q22">
    <sortCondition descending="1" ref="L3:L22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M16" sqref="M16"/>
    </sheetView>
  </sheetViews>
  <sheetFormatPr defaultRowHeight="15" x14ac:dyDescent="0.25"/>
  <cols>
    <col min="1" max="1" width="2.140625" bestFit="1" customWidth="1"/>
    <col min="2" max="2" width="2.5703125" bestFit="1" customWidth="1"/>
    <col min="3" max="5" width="2.140625" bestFit="1" customWidth="1"/>
    <col min="6" max="7" width="4.140625" bestFit="1" customWidth="1"/>
    <col min="8" max="8" width="4.42578125" bestFit="1" customWidth="1"/>
    <col min="9" max="10" width="4.140625" bestFit="1" customWidth="1"/>
    <col min="11" max="11" width="8.42578125" customWidth="1"/>
    <col min="12" max="12" width="0" hidden="1" customWidth="1"/>
  </cols>
  <sheetData>
    <row r="1" spans="1:12" ht="15.75" x14ac:dyDescent="0.25">
      <c r="A1" s="62" t="s">
        <v>13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2" ht="15.75" x14ac:dyDescent="0.25">
      <c r="A2" s="61" t="s">
        <v>0</v>
      </c>
      <c r="B2" s="56"/>
      <c r="C2" s="56"/>
      <c r="D2" s="56"/>
      <c r="E2" s="57"/>
      <c r="F2" s="13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17" t="s">
        <v>6</v>
      </c>
    </row>
    <row r="3" spans="1:12" ht="15.75" x14ac:dyDescent="0.25">
      <c r="A3" s="33">
        <v>4</v>
      </c>
      <c r="B3" s="34" t="s">
        <v>16</v>
      </c>
      <c r="C3" s="34">
        <v>0</v>
      </c>
      <c r="D3" s="34">
        <v>0</v>
      </c>
      <c r="E3" s="35">
        <v>2</v>
      </c>
      <c r="F3" s="18">
        <v>18</v>
      </c>
      <c r="G3" s="18">
        <v>10</v>
      </c>
      <c r="H3" s="18">
        <v>18</v>
      </c>
      <c r="I3" s="18">
        <v>18</v>
      </c>
      <c r="J3" s="18">
        <v>1</v>
      </c>
      <c r="K3" s="23">
        <f>SUM(F3:J3)</f>
        <v>65</v>
      </c>
      <c r="L3">
        <v>79</v>
      </c>
    </row>
    <row r="4" spans="1:12" ht="15.75" x14ac:dyDescent="0.25">
      <c r="A4" s="33">
        <v>4</v>
      </c>
      <c r="B4" s="34" t="s">
        <v>16</v>
      </c>
      <c r="C4" s="34">
        <v>0</v>
      </c>
      <c r="D4" s="34">
        <v>0</v>
      </c>
      <c r="E4" s="35">
        <v>3</v>
      </c>
      <c r="F4" s="18">
        <v>20</v>
      </c>
      <c r="G4" s="18">
        <v>0</v>
      </c>
      <c r="H4" s="18">
        <v>20</v>
      </c>
      <c r="I4" s="18">
        <v>18</v>
      </c>
      <c r="J4" s="18">
        <v>4</v>
      </c>
      <c r="K4" s="23">
        <f>SUM(F4:J4)</f>
        <v>62</v>
      </c>
      <c r="L4">
        <v>59</v>
      </c>
    </row>
    <row r="5" spans="1:12" ht="15.75" x14ac:dyDescent="0.25">
      <c r="A5" s="33">
        <v>4</v>
      </c>
      <c r="B5" s="34" t="s">
        <v>16</v>
      </c>
      <c r="C5" s="34">
        <v>0</v>
      </c>
      <c r="D5" s="34">
        <v>0</v>
      </c>
      <c r="E5" s="35">
        <v>0</v>
      </c>
      <c r="F5" s="25">
        <v>20</v>
      </c>
      <c r="G5" s="25">
        <v>20</v>
      </c>
      <c r="H5" s="25">
        <v>10</v>
      </c>
      <c r="I5" s="25">
        <v>2</v>
      </c>
      <c r="J5" s="25">
        <v>0</v>
      </c>
      <c r="K5" s="23">
        <f>SUM(F5:J5)</f>
        <v>52</v>
      </c>
      <c r="L5">
        <v>57</v>
      </c>
    </row>
    <row r="7" spans="1:12" ht="15.75" x14ac:dyDescent="0.25">
      <c r="F7" s="2" t="s">
        <v>18</v>
      </c>
      <c r="G7" s="2"/>
      <c r="H7" s="2"/>
      <c r="I7" s="2"/>
      <c r="J7" s="2"/>
    </row>
    <row r="8" spans="1:12" ht="15.75" x14ac:dyDescent="0.25">
      <c r="F8" s="2" t="s">
        <v>19</v>
      </c>
      <c r="G8" s="2"/>
      <c r="H8" s="2"/>
      <c r="I8" s="2"/>
      <c r="J8" s="2"/>
    </row>
    <row r="9" spans="1:12" ht="15.75" x14ac:dyDescent="0.25">
      <c r="F9" s="2" t="s">
        <v>20</v>
      </c>
      <c r="G9" s="2"/>
      <c r="H9" s="2"/>
      <c r="I9" s="2"/>
      <c r="J9" s="2"/>
    </row>
    <row r="10" spans="1:12" ht="15.75" x14ac:dyDescent="0.25">
      <c r="F10" s="2" t="s">
        <v>21</v>
      </c>
      <c r="G10" s="2"/>
      <c r="H10" s="2"/>
      <c r="I10" s="2"/>
      <c r="J10" s="2"/>
    </row>
  </sheetData>
  <sortState ref="A3:Q12">
    <sortCondition descending="1" ref="L3:L12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7" zoomScale="140" zoomScaleNormal="140" workbookViewId="0">
      <selection activeCell="P11" sqref="P11"/>
    </sheetView>
  </sheetViews>
  <sheetFormatPr defaultRowHeight="15" x14ac:dyDescent="0.25"/>
  <cols>
    <col min="1" max="1" width="2.140625" style="1" bestFit="1" customWidth="1"/>
    <col min="2" max="2" width="2.28515625" style="1" bestFit="1" customWidth="1"/>
    <col min="3" max="5" width="2.140625" style="1" bestFit="1" customWidth="1"/>
    <col min="6" max="9" width="4.140625" style="1" bestFit="1" customWidth="1"/>
    <col min="10" max="10" width="4.140625" style="1" customWidth="1"/>
    <col min="11" max="11" width="5.5703125" style="30" customWidth="1"/>
    <col min="12" max="12" width="2" style="1" hidden="1" customWidth="1"/>
    <col min="13" max="16384" width="9.140625" style="1"/>
  </cols>
  <sheetData>
    <row r="1" spans="1:12" ht="16.5" thickTop="1" x14ac:dyDescent="0.25">
      <c r="A1" s="58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2" ht="15.75" x14ac:dyDescent="0.25">
      <c r="A2" s="55" t="s">
        <v>0</v>
      </c>
      <c r="B2" s="56"/>
      <c r="C2" s="56"/>
      <c r="D2" s="56"/>
      <c r="E2" s="57"/>
      <c r="F2" s="13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28" t="s">
        <v>6</v>
      </c>
    </row>
    <row r="3" spans="1:12" ht="15.75" x14ac:dyDescent="0.25">
      <c r="A3" s="24">
        <v>4</v>
      </c>
      <c r="B3" s="21" t="s">
        <v>15</v>
      </c>
      <c r="C3" s="21">
        <v>0</v>
      </c>
      <c r="D3" s="21">
        <v>0</v>
      </c>
      <c r="E3" s="22">
        <v>9</v>
      </c>
      <c r="F3" s="14">
        <v>20</v>
      </c>
      <c r="G3" s="15">
        <v>20</v>
      </c>
      <c r="H3" s="15">
        <v>5</v>
      </c>
      <c r="I3" s="15">
        <v>20</v>
      </c>
      <c r="J3" s="15">
        <v>15</v>
      </c>
      <c r="K3" s="29">
        <f t="shared" ref="K3:K11" si="0">SUM(F3:J3)</f>
        <v>80</v>
      </c>
      <c r="L3" s="1">
        <v>46</v>
      </c>
    </row>
    <row r="4" spans="1:12" ht="15.75" x14ac:dyDescent="0.25">
      <c r="A4" s="24">
        <v>4</v>
      </c>
      <c r="B4" s="21" t="s">
        <v>15</v>
      </c>
      <c r="C4" s="21">
        <v>0</v>
      </c>
      <c r="D4" s="21">
        <v>0</v>
      </c>
      <c r="E4" s="22">
        <v>5</v>
      </c>
      <c r="F4" s="14">
        <v>20</v>
      </c>
      <c r="G4" s="15">
        <v>20</v>
      </c>
      <c r="H4" s="15">
        <v>5</v>
      </c>
      <c r="I4" s="15">
        <v>20</v>
      </c>
      <c r="J4" s="15">
        <v>0</v>
      </c>
      <c r="K4" s="29">
        <f t="shared" si="0"/>
        <v>65</v>
      </c>
      <c r="L4" s="1">
        <v>23</v>
      </c>
    </row>
    <row r="5" spans="1:12" ht="15.75" x14ac:dyDescent="0.25">
      <c r="A5" s="24">
        <v>4</v>
      </c>
      <c r="B5" s="21" t="s">
        <v>15</v>
      </c>
      <c r="C5" s="21">
        <v>0</v>
      </c>
      <c r="D5" s="21">
        <v>0</v>
      </c>
      <c r="E5" s="22">
        <v>7</v>
      </c>
      <c r="F5" s="32">
        <v>20</v>
      </c>
      <c r="G5" s="31">
        <v>20</v>
      </c>
      <c r="H5" s="31">
        <v>5</v>
      </c>
      <c r="I5" s="31">
        <v>20</v>
      </c>
      <c r="J5" s="31">
        <v>0</v>
      </c>
      <c r="K5" s="29">
        <f t="shared" si="0"/>
        <v>65</v>
      </c>
      <c r="L5" s="1">
        <v>22</v>
      </c>
    </row>
    <row r="6" spans="1:12" ht="15.75" x14ac:dyDescent="0.25">
      <c r="A6" s="24">
        <v>4</v>
      </c>
      <c r="B6" s="21" t="s">
        <v>15</v>
      </c>
      <c r="C6" s="21">
        <v>0</v>
      </c>
      <c r="D6" s="21">
        <v>0</v>
      </c>
      <c r="E6" s="22">
        <v>6</v>
      </c>
      <c r="F6" s="14">
        <v>20</v>
      </c>
      <c r="G6" s="15">
        <v>5</v>
      </c>
      <c r="H6" s="15">
        <v>0</v>
      </c>
      <c r="I6" s="15">
        <v>20</v>
      </c>
      <c r="J6" s="15">
        <v>0</v>
      </c>
      <c r="K6" s="29">
        <f t="shared" si="0"/>
        <v>45</v>
      </c>
      <c r="L6" s="1">
        <v>22</v>
      </c>
    </row>
    <row r="7" spans="1:12" ht="15.75" x14ac:dyDescent="0.25">
      <c r="A7" s="24">
        <v>4</v>
      </c>
      <c r="B7" s="21" t="s">
        <v>15</v>
      </c>
      <c r="C7" s="21">
        <v>0</v>
      </c>
      <c r="D7" s="21">
        <v>1</v>
      </c>
      <c r="E7" s="22">
        <v>0</v>
      </c>
      <c r="F7" s="14">
        <v>20</v>
      </c>
      <c r="G7" s="15">
        <v>20</v>
      </c>
      <c r="H7" s="15">
        <v>0</v>
      </c>
      <c r="I7" s="15">
        <v>0</v>
      </c>
      <c r="J7" s="15">
        <v>0</v>
      </c>
      <c r="K7" s="29">
        <f t="shared" si="0"/>
        <v>40</v>
      </c>
      <c r="L7" s="1">
        <v>20</v>
      </c>
    </row>
    <row r="8" spans="1:12" ht="15.75" x14ac:dyDescent="0.25">
      <c r="A8" s="24">
        <v>4</v>
      </c>
      <c r="B8" s="21" t="s">
        <v>15</v>
      </c>
      <c r="C8" s="21">
        <v>0</v>
      </c>
      <c r="D8" s="21">
        <v>1</v>
      </c>
      <c r="E8" s="22">
        <v>1</v>
      </c>
      <c r="F8" s="14">
        <v>0</v>
      </c>
      <c r="G8" s="15">
        <v>20</v>
      </c>
      <c r="H8" s="15">
        <v>5</v>
      </c>
      <c r="I8" s="15">
        <v>0</v>
      </c>
      <c r="J8" s="15">
        <v>0</v>
      </c>
      <c r="K8" s="29">
        <f t="shared" si="0"/>
        <v>25</v>
      </c>
      <c r="L8" s="1">
        <v>18</v>
      </c>
    </row>
    <row r="9" spans="1:12" ht="15.75" x14ac:dyDescent="0.25">
      <c r="A9" s="24">
        <v>4</v>
      </c>
      <c r="B9" s="21" t="s">
        <v>15</v>
      </c>
      <c r="C9" s="21">
        <v>0</v>
      </c>
      <c r="D9" s="21">
        <v>0</v>
      </c>
      <c r="E9" s="22">
        <v>1</v>
      </c>
      <c r="F9" s="14">
        <v>0</v>
      </c>
      <c r="G9" s="15">
        <v>20</v>
      </c>
      <c r="H9" s="15">
        <v>0</v>
      </c>
      <c r="I9" s="15">
        <v>0</v>
      </c>
      <c r="J9" s="15">
        <v>0</v>
      </c>
      <c r="K9" s="29">
        <f t="shared" si="0"/>
        <v>20</v>
      </c>
      <c r="L9" s="1">
        <v>9</v>
      </c>
    </row>
    <row r="10" spans="1:12" ht="15.75" x14ac:dyDescent="0.25">
      <c r="A10" s="24">
        <v>4</v>
      </c>
      <c r="B10" s="21" t="s">
        <v>15</v>
      </c>
      <c r="C10" s="21">
        <v>0</v>
      </c>
      <c r="D10" s="21">
        <v>0</v>
      </c>
      <c r="E10" s="22">
        <v>2</v>
      </c>
      <c r="F10" s="32">
        <v>0</v>
      </c>
      <c r="G10" s="31">
        <v>20</v>
      </c>
      <c r="H10" s="31">
        <v>0</v>
      </c>
      <c r="I10" s="31">
        <v>0</v>
      </c>
      <c r="J10" s="31">
        <v>0</v>
      </c>
      <c r="K10" s="29">
        <f t="shared" si="0"/>
        <v>20</v>
      </c>
      <c r="L10" s="1">
        <v>4</v>
      </c>
    </row>
    <row r="11" spans="1:12" ht="15.75" x14ac:dyDescent="0.25">
      <c r="A11" s="24">
        <v>4</v>
      </c>
      <c r="B11" s="21" t="s">
        <v>15</v>
      </c>
      <c r="C11" s="21">
        <v>0</v>
      </c>
      <c r="D11" s="21">
        <v>0</v>
      </c>
      <c r="E11" s="22">
        <v>0</v>
      </c>
      <c r="F11" s="14">
        <v>0</v>
      </c>
      <c r="G11" s="15">
        <v>0</v>
      </c>
      <c r="H11" s="15">
        <v>0</v>
      </c>
      <c r="I11" s="15">
        <v>0</v>
      </c>
      <c r="J11" s="15">
        <v>10</v>
      </c>
      <c r="K11" s="29">
        <f t="shared" si="0"/>
        <v>10</v>
      </c>
      <c r="L11" s="1">
        <v>3</v>
      </c>
    </row>
    <row r="13" spans="1:12" ht="15.75" x14ac:dyDescent="0.25">
      <c r="F13" s="2" t="s">
        <v>18</v>
      </c>
      <c r="G13" s="2"/>
      <c r="H13" s="2"/>
      <c r="I13" s="2"/>
      <c r="J13" s="2"/>
    </row>
    <row r="14" spans="1:12" ht="15.75" x14ac:dyDescent="0.25">
      <c r="F14" s="2" t="s">
        <v>26</v>
      </c>
      <c r="G14" s="2"/>
      <c r="H14" s="2"/>
      <c r="I14" s="2"/>
      <c r="J14" s="2"/>
    </row>
    <row r="15" spans="1:12" ht="15.75" x14ac:dyDescent="0.25">
      <c r="F15" s="2" t="s">
        <v>27</v>
      </c>
      <c r="G15" s="2"/>
      <c r="H15" s="2"/>
      <c r="I15" s="2"/>
      <c r="J15" s="2"/>
    </row>
    <row r="16" spans="1:12" ht="15.75" x14ac:dyDescent="0.25">
      <c r="F16" s="2" t="s">
        <v>28</v>
      </c>
      <c r="G16" s="2"/>
      <c r="H16" s="2"/>
      <c r="I16" s="2"/>
      <c r="J16" s="2"/>
    </row>
    <row r="17" spans="6:10" ht="15.75" x14ac:dyDescent="0.25">
      <c r="F17" s="2" t="s">
        <v>29</v>
      </c>
      <c r="G17" s="2"/>
      <c r="H17" s="2"/>
      <c r="I17" s="2"/>
      <c r="J17" s="2"/>
    </row>
  </sheetData>
  <sortState ref="A2:K12">
    <sortCondition descending="1" ref="A3"/>
  </sortState>
  <mergeCells count="2">
    <mergeCell ref="A2:E2"/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1A</vt:lpstr>
      <vt:lpstr>1B</vt:lpstr>
      <vt:lpstr>2A</vt:lpstr>
      <vt:lpstr>2B</vt:lpstr>
      <vt:lpstr>3A</vt:lpstr>
      <vt:lpstr>3B</vt:lpstr>
      <vt:lpstr>4A</vt:lpstr>
      <vt:lpstr>4B</vt:lpstr>
      <vt:lpstr>Лист1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MilanZ</dc:creator>
  <cp:lastModifiedBy>Nenad</cp:lastModifiedBy>
  <cp:lastPrinted>2014-01-26T05:35:49Z</cp:lastPrinted>
  <dcterms:created xsi:type="dcterms:W3CDTF">2012-01-20T13:52:47Z</dcterms:created>
  <dcterms:modified xsi:type="dcterms:W3CDTF">2021-02-28T06:43:00Z</dcterms:modified>
</cp:coreProperties>
</file>