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nadovo\Takmicenje 2020,2021\Opstinsko\"/>
    </mc:Choice>
  </mc:AlternateContent>
  <bookViews>
    <workbookView xWindow="120" yWindow="45" windowWidth="15480" windowHeight="9975" activeTab="6"/>
  </bookViews>
  <sheets>
    <sheet name="1A" sheetId="1" r:id="rId1"/>
    <sheet name="1B" sheetId="2" r:id="rId2"/>
    <sheet name="2A" sheetId="3" r:id="rId3"/>
    <sheet name="2B" sheetId="4" r:id="rId4"/>
    <sheet name="3A" sheetId="5" r:id="rId5"/>
    <sheet name="3B" sheetId="6" r:id="rId6"/>
    <sheet name="4A" sheetId="7" r:id="rId7"/>
    <sheet name="4B" sheetId="8" r:id="rId8"/>
  </sheets>
  <definedNames>
    <definedName name="_xlnm._FilterDatabase" localSheetId="0" hidden="1">'1A'!$A$2:$M$2</definedName>
    <definedName name="_xlnm._FilterDatabase" localSheetId="1" hidden="1">'1B'!$A$2:$M$2</definedName>
    <definedName name="_xlnm._FilterDatabase" localSheetId="3" hidden="1">'2B'!$A$2:$M$2</definedName>
    <definedName name="_xlnm._FilterDatabase" localSheetId="5" hidden="1">'3B'!$A$2:$M$2</definedName>
    <definedName name="_xlnm._FilterDatabase" localSheetId="6" hidden="1">'4A'!$A$2:$N$2</definedName>
    <definedName name="_xlnm._FilterDatabase" localSheetId="7" hidden="1">'4B'!$A$2:$M$2</definedName>
    <definedName name="_xlnm.Print_Area" localSheetId="4">'3A'!$A$1:$M$6</definedName>
  </definedNames>
  <calcPr calcId="162913"/>
</workbook>
</file>

<file path=xl/calcChain.xml><?xml version="1.0" encoding="utf-8"?>
<calcChain xmlns="http://schemas.openxmlformats.org/spreadsheetml/2006/main">
  <c r="M16" i="8" l="1"/>
  <c r="M15" i="8"/>
  <c r="M14" i="8"/>
  <c r="M13" i="8"/>
  <c r="M12" i="8"/>
  <c r="M11" i="8"/>
  <c r="M10" i="8"/>
  <c r="M9" i="8"/>
  <c r="M8" i="8"/>
  <c r="M7" i="8"/>
  <c r="M6" i="8"/>
  <c r="M5" i="8"/>
  <c r="M4" i="8"/>
  <c r="M3" i="8"/>
  <c r="M7" i="7"/>
  <c r="M6" i="7"/>
  <c r="M5" i="7"/>
  <c r="M4" i="7"/>
  <c r="M3" i="7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3" i="6"/>
  <c r="M8" i="5"/>
  <c r="M7" i="5"/>
  <c r="M6" i="5"/>
  <c r="M5" i="5"/>
  <c r="M4" i="5"/>
  <c r="M3" i="5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M8" i="3"/>
  <c r="M7" i="3"/>
  <c r="M6" i="3"/>
  <c r="M5" i="3"/>
  <c r="M4" i="3"/>
  <c r="M3" i="3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7" i="1"/>
  <c r="M6" i="1"/>
  <c r="M5" i="1"/>
  <c r="M4" i="1"/>
  <c r="M3" i="1"/>
</calcChain>
</file>

<file path=xl/sharedStrings.xml><?xml version="1.0" encoding="utf-8"?>
<sst xmlns="http://schemas.openxmlformats.org/spreadsheetml/2006/main" count="479" uniqueCount="140">
  <si>
    <t>шифра такмичара</t>
  </si>
  <si>
    <t>1.з.</t>
  </si>
  <si>
    <t>2.з.</t>
  </si>
  <si>
    <t>3.з.</t>
  </si>
  <si>
    <t>4.з.</t>
  </si>
  <si>
    <t>5.з.</t>
  </si>
  <si>
    <t>∑</t>
  </si>
  <si>
    <t>А</t>
  </si>
  <si>
    <t>Б</t>
  </si>
  <si>
    <t>ПРВИ РАЗРЕД - Б КАТЕГОРИЈА</t>
  </si>
  <si>
    <t>ПРВИ РАЗРЕД - А КАТЕГОРИЈА</t>
  </si>
  <si>
    <t>ДРУГИ РАЗРЕД - А КАТЕГОРИЈА</t>
  </si>
  <si>
    <t>ДРУГИ РАЗРЕД - Б КАТЕГОРИЈА</t>
  </si>
  <si>
    <t>ТРЕЋИ РАЗРЕД - А КАТЕГОРИЈА</t>
  </si>
  <si>
    <t>ТРЕЋИ РАЗРЕД - Б КАТЕГОРИЈА</t>
  </si>
  <si>
    <t>ЧЕТВРТИ РАЗРЕД - А КАТЕГОРИЈА</t>
  </si>
  <si>
    <t>ЧЕТВРТИ РАЗРЕД - Б КАТЕГОРИЈА</t>
  </si>
  <si>
    <t>Име и презиме</t>
  </si>
  <si>
    <t>Школа</t>
  </si>
  <si>
    <t>Гимназија Светозар Марковић</t>
  </si>
  <si>
    <t>Гимназија Бора Станковић</t>
  </si>
  <si>
    <t>Награде</t>
  </si>
  <si>
    <t>Никола Стојиљковић</t>
  </si>
  <si>
    <t>Андреј Ачковић</t>
  </si>
  <si>
    <t>Јелена Благојевић</t>
  </si>
  <si>
    <t>Лазар Бецић</t>
  </si>
  <si>
    <t>Катарина Стојановић</t>
  </si>
  <si>
    <t>Вељко Митровић</t>
  </si>
  <si>
    <t>Катарина Иванишевић</t>
  </si>
  <si>
    <t>Драгољуб Ћосић</t>
  </si>
  <si>
    <t>Владислав Милинковић</t>
  </si>
  <si>
    <t>Елена Цветановић</t>
  </si>
  <si>
    <t>Никола Илић</t>
  </si>
  <si>
    <t>Ема Пауновић</t>
  </si>
  <si>
    <t>Никола Митровић</t>
  </si>
  <si>
    <t>A</t>
  </si>
  <si>
    <t>Јован Миладиновић</t>
  </si>
  <si>
    <t>Димитрије Трескавица</t>
  </si>
  <si>
    <t>Марко Миленковић</t>
  </si>
  <si>
    <t xml:space="preserve"> </t>
  </si>
  <si>
    <t>Јован Аризановић</t>
  </si>
  <si>
    <t>Илија Јевтовић</t>
  </si>
  <si>
    <t>Момчило Тошић</t>
  </si>
  <si>
    <t>Наталија Бубало</t>
  </si>
  <si>
    <t>Анастасија Ђинђић</t>
  </si>
  <si>
    <t>Михајло Савић</t>
  </si>
  <si>
    <t>Михајло Благојевић</t>
  </si>
  <si>
    <t>Емил Мишић</t>
  </si>
  <si>
    <t>Страхиња Ђорђевић</t>
  </si>
  <si>
    <t>Лука Ковачевић</t>
  </si>
  <si>
    <t>Тијана Предић</t>
  </si>
  <si>
    <t>Милош Костић</t>
  </si>
  <si>
    <t>Александар Митић</t>
  </si>
  <si>
    <t>Михајло Стевановић</t>
  </si>
  <si>
    <t>Филип Тодоровић</t>
  </si>
  <si>
    <t>Вељко Тошић</t>
  </si>
  <si>
    <t>Наталија Николић</t>
  </si>
  <si>
    <t>Андрија Грбушић</t>
  </si>
  <si>
    <t>Александар Николић</t>
  </si>
  <si>
    <t>Андрија Чворовић</t>
  </si>
  <si>
    <t>Душан Петровић</t>
  </si>
  <si>
    <t>Алекса Ђорђевић</t>
  </si>
  <si>
    <t>Вељко Тољић</t>
  </si>
  <si>
    <t>Ђорђе Стевановић</t>
  </si>
  <si>
    <t>Димитрије Џунић</t>
  </si>
  <si>
    <t>Прва нишка гимназија Стеван Сремац</t>
  </si>
  <si>
    <t>Катарина Добросављевић</t>
  </si>
  <si>
    <t>Маша Настић</t>
  </si>
  <si>
    <t>Вељко Јоцић</t>
  </si>
  <si>
    <t>Евелина Јездимировић</t>
  </si>
  <si>
    <t>Филип Новаковић</t>
  </si>
  <si>
    <t>Богдан Вулетић</t>
  </si>
  <si>
    <t>Димитрије Стојчић</t>
  </si>
  <si>
    <t>Никола Милошевић</t>
  </si>
  <si>
    <t>Јелена Ђорђевић</t>
  </si>
  <si>
    <t>Лазар Јорданов</t>
  </si>
  <si>
    <t>Александар Поповић</t>
  </si>
  <si>
    <t>Милан Стојановић</t>
  </si>
  <si>
    <t>Михаило Павловић</t>
  </si>
  <si>
    <t>Јован Томић</t>
  </si>
  <si>
    <t>Милош Војиновић</t>
  </si>
  <si>
    <t>Богдан Богдановић</t>
  </si>
  <si>
    <t>Вања Горчев</t>
  </si>
  <si>
    <t>Ана Самарџија</t>
  </si>
  <si>
    <t>Светозар Николић</t>
  </si>
  <si>
    <t>Александар Ђорђевић</t>
  </si>
  <si>
    <t>Тијана Ивановић</t>
  </si>
  <si>
    <t>Вук Блатовић</t>
  </si>
  <si>
    <t>ГТШ Неимар</t>
  </si>
  <si>
    <t>Марко Живковић</t>
  </si>
  <si>
    <t>Јана Филиповић</t>
  </si>
  <si>
    <t>Матија Радовић</t>
  </si>
  <si>
    <t>Милица Мишић</t>
  </si>
  <si>
    <t>Софија Ћупић</t>
  </si>
  <si>
    <t>Данило Пејовић</t>
  </si>
  <si>
    <t>Илија Дончић</t>
  </si>
  <si>
    <t>Петра Младеновић</t>
  </si>
  <si>
    <t>Катарина Златковић</t>
  </si>
  <si>
    <t>Александра Стојановић</t>
  </si>
  <si>
    <t>Дарко Стојковић</t>
  </si>
  <si>
    <t>Богдан Ђунић</t>
  </si>
  <si>
    <t>Матеј Бишевац</t>
  </si>
  <si>
    <t>Михајло Николић</t>
  </si>
  <si>
    <t>Андреј Стаменковић</t>
  </si>
  <si>
    <t>Филип Лазеревић</t>
  </si>
  <si>
    <t>Алекса Ристић</t>
  </si>
  <si>
    <t>Никола Тошић</t>
  </si>
  <si>
    <t>Алекса Старинац</t>
  </si>
  <si>
    <t>Сташа Трајковић</t>
  </si>
  <si>
    <t>Нађа Шамбо</t>
  </si>
  <si>
    <t>Марко Ђорђевић</t>
  </si>
  <si>
    <t>Александар Тодоровић</t>
  </si>
  <si>
    <t>Лука Николић</t>
  </si>
  <si>
    <t>Страхиња Сврзић</t>
  </si>
  <si>
    <t>Александар Милошевић</t>
  </si>
  <si>
    <t>Лука Андђелковић</t>
  </si>
  <si>
    <t>Михакло Живковић</t>
  </si>
  <si>
    <t>Сташа Раденковић</t>
  </si>
  <si>
    <t>Гаврило Марковић</t>
  </si>
  <si>
    <t>Андрија Живадиновић</t>
  </si>
  <si>
    <t>Павле Милошевић</t>
  </si>
  <si>
    <t>Лена Јоковић</t>
  </si>
  <si>
    <t>Лука Царевић</t>
  </si>
  <si>
    <t>I</t>
  </si>
  <si>
    <t>II</t>
  </si>
  <si>
    <t>похвала</t>
  </si>
  <si>
    <t>III</t>
  </si>
  <si>
    <t>Исидора Гавриловић</t>
  </si>
  <si>
    <t>Комисија:</t>
  </si>
  <si>
    <t>Ивана Кордић</t>
  </si>
  <si>
    <t>Дарко Коцев</t>
  </si>
  <si>
    <t>Милена Алексић</t>
  </si>
  <si>
    <t>Милица Милуновић</t>
  </si>
  <si>
    <t>Весна Бабовић</t>
  </si>
  <si>
    <t>Ивана Стаменковић</t>
  </si>
  <si>
    <t>Марија Митић</t>
  </si>
  <si>
    <t>Марјан Матејић</t>
  </si>
  <si>
    <t>Јована Николов</t>
  </si>
  <si>
    <t>Милош Милосављевић</t>
  </si>
  <si>
    <t>Никола Милосављевић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</si>
</sst>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ck">
        <color indexed="64"/>
      </right>
      <top style="thin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6" fillId="0" borderId="1" xfId="0" applyFont="1" applyBorder="1"/>
    <xf numFmtId="0" fontId="6" fillId="0" borderId="9" xfId="0" applyFont="1" applyBorder="1" applyAlignment="1">
      <alignment horizontal="right"/>
    </xf>
    <xf numFmtId="0" fontId="6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3" fillId="0" borderId="1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horizontal="center"/>
    </xf>
    <xf numFmtId="0" fontId="2" fillId="0" borderId="14" xfId="0" applyFont="1" applyBorder="1"/>
    <xf numFmtId="0" fontId="2" fillId="0" borderId="7" xfId="0" applyFont="1" applyBorder="1" applyAlignment="1">
      <alignment horizontal="center"/>
    </xf>
    <xf numFmtId="0" fontId="6" fillId="0" borderId="15" xfId="0" applyFont="1" applyBorder="1" applyAlignment="1">
      <alignment horizontal="right"/>
    </xf>
    <xf numFmtId="0" fontId="6" fillId="0" borderId="8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1" fillId="0" borderId="0" xfId="0" applyFont="1" applyBorder="1"/>
    <xf numFmtId="0" fontId="11" fillId="0" borderId="9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16" xfId="0" applyFont="1" applyBorder="1"/>
    <xf numFmtId="0" fontId="7" fillId="0" borderId="16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0" fontId="7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5" fillId="0" borderId="20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right"/>
    </xf>
    <xf numFmtId="0" fontId="0" fillId="0" borderId="8" xfId="0" applyBorder="1"/>
    <xf numFmtId="0" fontId="0" fillId="0" borderId="1" xfId="0" applyBorder="1"/>
    <xf numFmtId="0" fontId="0" fillId="0" borderId="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right"/>
    </xf>
    <xf numFmtId="0" fontId="6" fillId="0" borderId="3" xfId="0" applyFont="1" applyBorder="1"/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2" fillId="0" borderId="30" xfId="0" applyFont="1" applyBorder="1" applyAlignment="1">
      <alignment horizontal="center"/>
    </xf>
    <xf numFmtId="0" fontId="2" fillId="0" borderId="13" xfId="0" applyFont="1" applyFill="1" applyBorder="1" applyAlignment="1">
      <alignment horizontal="left" vertical="top" wrapText="1"/>
    </xf>
    <xf numFmtId="0" fontId="2" fillId="0" borderId="31" xfId="0" applyFont="1" applyFill="1" applyBorder="1" applyAlignment="1">
      <alignment horizontal="left" vertical="top" wrapText="1"/>
    </xf>
    <xf numFmtId="0" fontId="0" fillId="0" borderId="0" xfId="0" applyFont="1" applyBorder="1" applyAlignment="1">
      <alignment horizontal="center" vertical="center"/>
    </xf>
    <xf numFmtId="0" fontId="6" fillId="0" borderId="32" xfId="0" applyFont="1" applyBorder="1" applyAlignment="1">
      <alignment horizontal="right"/>
    </xf>
    <xf numFmtId="0" fontId="5" fillId="0" borderId="29" xfId="0" applyFont="1" applyBorder="1" applyAlignment="1">
      <alignment vertical="top" wrapText="1"/>
    </xf>
    <xf numFmtId="0" fontId="6" fillId="0" borderId="34" xfId="0" applyFont="1" applyBorder="1" applyAlignment="1">
      <alignment horizontal="center"/>
    </xf>
    <xf numFmtId="0" fontId="2" fillId="0" borderId="29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4" fillId="0" borderId="22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8" fillId="0" borderId="5" xfId="0" applyFont="1" applyBorder="1" applyAlignment="1">
      <alignment horizontal="center" vertical="top" wrapText="1"/>
    </xf>
    <xf numFmtId="0" fontId="6" fillId="0" borderId="41" xfId="0" applyFont="1" applyBorder="1" applyAlignment="1">
      <alignment horizontal="center"/>
    </xf>
    <xf numFmtId="0" fontId="6" fillId="0" borderId="41" xfId="0" applyFont="1" applyBorder="1"/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vertical="top" wrapText="1"/>
    </xf>
    <xf numFmtId="0" fontId="10" fillId="0" borderId="4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top" wrapText="1"/>
    </xf>
    <xf numFmtId="0" fontId="8" fillId="0" borderId="20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right"/>
    </xf>
    <xf numFmtId="0" fontId="8" fillId="0" borderId="7" xfId="0" applyFont="1" applyFill="1" applyBorder="1" applyAlignment="1">
      <alignment horizontal="center" vertical="top" wrapText="1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vertical="top" wrapText="1"/>
    </xf>
    <xf numFmtId="0" fontId="2" fillId="0" borderId="48" xfId="0" applyFont="1" applyFill="1" applyBorder="1" applyAlignment="1">
      <alignment horizontal="left" vertical="top" wrapText="1"/>
    </xf>
    <xf numFmtId="0" fontId="8" fillId="0" borderId="49" xfId="0" applyFont="1" applyBorder="1" applyAlignment="1">
      <alignment horizontal="center" vertical="top" wrapText="1"/>
    </xf>
    <xf numFmtId="0" fontId="6" fillId="0" borderId="49" xfId="0" applyFont="1" applyBorder="1" applyAlignment="1">
      <alignment horizontal="right"/>
    </xf>
    <xf numFmtId="0" fontId="8" fillId="0" borderId="50" xfId="0" applyFont="1" applyFill="1" applyBorder="1" applyAlignment="1">
      <alignment horizontal="center" vertical="top" wrapText="1"/>
    </xf>
    <xf numFmtId="0" fontId="0" fillId="0" borderId="42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2" fillId="0" borderId="51" xfId="0" applyFont="1" applyFill="1" applyBorder="1" applyAlignment="1">
      <alignment horizontal="left" vertical="top" wrapText="1"/>
    </xf>
    <xf numFmtId="0" fontId="8" fillId="0" borderId="52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53" xfId="0" applyFont="1" applyBorder="1" applyAlignment="1">
      <alignment horizontal="center" vertical="top" wrapText="1"/>
    </xf>
    <xf numFmtId="0" fontId="6" fillId="0" borderId="44" xfId="0" applyFont="1" applyBorder="1"/>
    <xf numFmtId="0" fontId="6" fillId="0" borderId="45" xfId="0" applyFont="1" applyBorder="1"/>
    <xf numFmtId="0" fontId="2" fillId="0" borderId="49" xfId="0" applyFont="1" applyFill="1" applyBorder="1" applyAlignment="1">
      <alignment horizontal="left" vertical="top" wrapText="1"/>
    </xf>
    <xf numFmtId="0" fontId="2" fillId="0" borderId="54" xfId="0" applyFont="1" applyFill="1" applyBorder="1" applyAlignment="1">
      <alignment horizontal="left" vertical="top" wrapText="1"/>
    </xf>
    <xf numFmtId="0" fontId="8" fillId="0" borderId="55" xfId="0" applyFont="1" applyBorder="1"/>
    <xf numFmtId="0" fontId="8" fillId="0" borderId="49" xfId="0" applyFont="1" applyBorder="1"/>
    <xf numFmtId="0" fontId="8" fillId="0" borderId="54" xfId="0" applyFont="1" applyBorder="1"/>
    <xf numFmtId="0" fontId="2" fillId="0" borderId="49" xfId="0" applyFont="1" applyBorder="1" applyAlignment="1">
      <alignment horizontal="center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6" fillId="0" borderId="5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53" xfId="0" applyFont="1" applyBorder="1" applyAlignment="1">
      <alignment horizontal="right"/>
    </xf>
    <xf numFmtId="0" fontId="0" fillId="0" borderId="44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left" vertical="top" wrapText="1"/>
    </xf>
    <xf numFmtId="0" fontId="2" fillId="0" borderId="48" xfId="0" applyFont="1" applyBorder="1" applyAlignment="1">
      <alignment horizontal="left" vertical="top" wrapText="1"/>
    </xf>
    <xf numFmtId="0" fontId="6" fillId="0" borderId="55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54" xfId="0" applyFont="1" applyBorder="1" applyAlignment="1">
      <alignment horizontal="right"/>
    </xf>
    <xf numFmtId="0" fontId="2" fillId="0" borderId="55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1" fontId="6" fillId="0" borderId="53" xfId="0" applyNumberFormat="1" applyFont="1" applyBorder="1" applyAlignment="1">
      <alignment horizontal="right"/>
    </xf>
    <xf numFmtId="0" fontId="8" fillId="0" borderId="34" xfId="0" applyFont="1" applyBorder="1" applyAlignment="1">
      <alignment horizontal="center"/>
    </xf>
    <xf numFmtId="1" fontId="6" fillId="0" borderId="54" xfId="0" applyNumberFormat="1" applyFont="1" applyBorder="1" applyAlignment="1">
      <alignment horizontal="right"/>
    </xf>
    <xf numFmtId="0" fontId="8" fillId="0" borderId="56" xfId="0" applyFont="1" applyBorder="1" applyAlignment="1">
      <alignment horizontal="center"/>
    </xf>
    <xf numFmtId="0" fontId="0" fillId="0" borderId="57" xfId="0" applyFont="1" applyBorder="1" applyAlignment="1">
      <alignment horizontal="center" vertical="center"/>
    </xf>
    <xf numFmtId="0" fontId="6" fillId="0" borderId="7" xfId="0" applyFont="1" applyBorder="1"/>
    <xf numFmtId="0" fontId="6" fillId="0" borderId="20" xfId="0" applyFont="1" applyBorder="1"/>
    <xf numFmtId="0" fontId="2" fillId="0" borderId="49" xfId="0" applyFont="1" applyBorder="1" applyAlignment="1">
      <alignment vertical="top" wrapText="1"/>
    </xf>
    <xf numFmtId="0" fontId="6" fillId="0" borderId="50" xfId="0" applyFont="1" applyBorder="1" applyAlignment="1">
      <alignment horizontal="center"/>
    </xf>
    <xf numFmtId="0" fontId="11" fillId="0" borderId="53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2" fillId="0" borderId="48" xfId="0" applyFont="1" applyBorder="1" applyAlignment="1">
      <alignment vertical="top" wrapText="1"/>
    </xf>
    <xf numFmtId="0" fontId="11" fillId="0" borderId="54" xfId="0" applyFont="1" applyBorder="1" applyAlignment="1">
      <alignment horizontal="right"/>
    </xf>
    <xf numFmtId="0" fontId="4" fillId="0" borderId="5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F9" sqref="F9:K12"/>
    </sheetView>
  </sheetViews>
  <sheetFormatPr defaultRowHeight="15.75" x14ac:dyDescent="0.25"/>
  <cols>
    <col min="1" max="1" width="2.140625" style="1" bestFit="1" customWidth="1"/>
    <col min="2" max="2" width="2.5703125" style="1" bestFit="1" customWidth="1"/>
    <col min="3" max="3" width="2.7109375" style="1" customWidth="1"/>
    <col min="4" max="5" width="2.7109375" style="1" bestFit="1" customWidth="1"/>
    <col min="6" max="6" width="26.42578125" style="1" customWidth="1"/>
    <col min="7" max="7" width="39.140625" style="1" customWidth="1"/>
    <col min="8" max="12" width="4.140625" style="1" bestFit="1" customWidth="1"/>
    <col min="13" max="13" width="5.28515625" style="1" customWidth="1"/>
    <col min="14" max="14" width="17.140625" style="1" customWidth="1"/>
    <col min="15" max="16384" width="9.140625" style="1"/>
  </cols>
  <sheetData>
    <row r="1" spans="1:15" s="3" customFormat="1" x14ac:dyDescent="0.25">
      <c r="A1" s="184" t="s">
        <v>10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5"/>
      <c r="O1" s="185"/>
    </row>
    <row r="2" spans="1:15" s="3" customFormat="1" ht="16.5" customHeight="1" x14ac:dyDescent="0.25">
      <c r="A2" s="183" t="s">
        <v>0</v>
      </c>
      <c r="B2" s="183"/>
      <c r="C2" s="183"/>
      <c r="D2" s="183"/>
      <c r="E2" s="183"/>
      <c r="F2" s="22" t="s">
        <v>17</v>
      </c>
      <c r="G2" s="46" t="s">
        <v>18</v>
      </c>
      <c r="H2" s="48" t="s">
        <v>1</v>
      </c>
      <c r="I2" s="39" t="s">
        <v>2</v>
      </c>
      <c r="J2" s="39" t="s">
        <v>3</v>
      </c>
      <c r="K2" s="39" t="s">
        <v>4</v>
      </c>
      <c r="L2" s="39" t="s">
        <v>5</v>
      </c>
      <c r="M2" s="49" t="s">
        <v>6</v>
      </c>
      <c r="N2" s="47" t="s">
        <v>21</v>
      </c>
    </row>
    <row r="3" spans="1:15" x14ac:dyDescent="0.25">
      <c r="A3" s="76">
        <v>1</v>
      </c>
      <c r="B3" s="77" t="s">
        <v>35</v>
      </c>
      <c r="C3" s="77">
        <v>0</v>
      </c>
      <c r="D3" s="77">
        <v>0</v>
      </c>
      <c r="E3" s="78">
        <v>2</v>
      </c>
      <c r="F3" s="10" t="s">
        <v>114</v>
      </c>
      <c r="G3" s="20" t="s">
        <v>19</v>
      </c>
      <c r="H3" s="24">
        <v>0</v>
      </c>
      <c r="I3" s="14">
        <v>20</v>
      </c>
      <c r="J3" s="14">
        <v>20</v>
      </c>
      <c r="K3" s="14">
        <v>4</v>
      </c>
      <c r="L3" s="14">
        <v>18</v>
      </c>
      <c r="M3" s="88">
        <f>SUM(H3:L3)</f>
        <v>62</v>
      </c>
      <c r="N3" s="34" t="s">
        <v>123</v>
      </c>
    </row>
    <row r="4" spans="1:15" x14ac:dyDescent="0.25">
      <c r="A4" s="76">
        <v>1</v>
      </c>
      <c r="B4" s="77" t="s">
        <v>35</v>
      </c>
      <c r="C4" s="77">
        <v>0</v>
      </c>
      <c r="D4" s="77">
        <v>0</v>
      </c>
      <c r="E4" s="78">
        <v>1</v>
      </c>
      <c r="F4" s="10" t="s">
        <v>113</v>
      </c>
      <c r="G4" s="20" t="s">
        <v>19</v>
      </c>
      <c r="H4" s="38">
        <v>0</v>
      </c>
      <c r="I4" s="25">
        <v>0</v>
      </c>
      <c r="J4" s="25">
        <v>20</v>
      </c>
      <c r="K4" s="25">
        <v>20</v>
      </c>
      <c r="L4" s="25">
        <v>15</v>
      </c>
      <c r="M4" s="88">
        <f>SUM(H4:L4)</f>
        <v>55</v>
      </c>
      <c r="N4" s="34" t="s">
        <v>124</v>
      </c>
    </row>
    <row r="5" spans="1:15" x14ac:dyDescent="0.25">
      <c r="A5" s="76">
        <v>1</v>
      </c>
      <c r="B5" s="77" t="s">
        <v>35</v>
      </c>
      <c r="C5" s="77">
        <v>0</v>
      </c>
      <c r="D5" s="77">
        <v>0</v>
      </c>
      <c r="E5" s="78">
        <v>5</v>
      </c>
      <c r="F5" s="10" t="s">
        <v>112</v>
      </c>
      <c r="G5" s="20" t="s">
        <v>19</v>
      </c>
      <c r="H5" s="24">
        <v>8</v>
      </c>
      <c r="I5" s="14">
        <v>0</v>
      </c>
      <c r="J5" s="14">
        <v>20</v>
      </c>
      <c r="K5" s="14">
        <v>20</v>
      </c>
      <c r="L5" s="14">
        <v>7</v>
      </c>
      <c r="M5" s="88">
        <f>SUM(H5:L5)</f>
        <v>55</v>
      </c>
      <c r="N5" s="34" t="s">
        <v>124</v>
      </c>
    </row>
    <row r="6" spans="1:15" x14ac:dyDescent="0.25">
      <c r="A6" s="76">
        <v>1</v>
      </c>
      <c r="B6" s="77" t="s">
        <v>35</v>
      </c>
      <c r="C6" s="77">
        <v>0</v>
      </c>
      <c r="D6" s="77">
        <v>0</v>
      </c>
      <c r="E6" s="78">
        <v>0</v>
      </c>
      <c r="F6" s="10" t="s">
        <v>111</v>
      </c>
      <c r="G6" s="20" t="s">
        <v>19</v>
      </c>
      <c r="H6" s="104">
        <v>0</v>
      </c>
      <c r="I6" s="105">
        <v>0</v>
      </c>
      <c r="J6" s="105">
        <v>20</v>
      </c>
      <c r="K6" s="105">
        <v>0</v>
      </c>
      <c r="L6" s="105">
        <v>10</v>
      </c>
      <c r="M6" s="88">
        <f>SUM(H6:L6)</f>
        <v>30</v>
      </c>
      <c r="N6" s="34" t="s">
        <v>126</v>
      </c>
      <c r="O6" s="1" t="s">
        <v>39</v>
      </c>
    </row>
    <row r="7" spans="1:15" ht="16.5" thickBot="1" x14ac:dyDescent="0.3">
      <c r="A7" s="76">
        <v>1</v>
      </c>
      <c r="B7" s="77" t="s">
        <v>35</v>
      </c>
      <c r="C7" s="77">
        <v>0</v>
      </c>
      <c r="D7" s="77">
        <v>0</v>
      </c>
      <c r="E7" s="78">
        <v>4</v>
      </c>
      <c r="F7" s="95" t="s">
        <v>115</v>
      </c>
      <c r="G7" s="94" t="s">
        <v>19</v>
      </c>
      <c r="H7" s="38">
        <v>0</v>
      </c>
      <c r="I7" s="25">
        <v>10</v>
      </c>
      <c r="J7" s="25">
        <v>0</v>
      </c>
      <c r="K7" s="25">
        <v>7</v>
      </c>
      <c r="L7" s="25">
        <v>0</v>
      </c>
      <c r="M7" s="88">
        <f>SUM(H7:L7)</f>
        <v>17</v>
      </c>
      <c r="N7" s="93"/>
    </row>
    <row r="8" spans="1:15" ht="16.5" thickTop="1" x14ac:dyDescent="0.25"/>
    <row r="9" spans="1:15" x14ac:dyDescent="0.25">
      <c r="F9" s="1" t="s">
        <v>128</v>
      </c>
    </row>
    <row r="10" spans="1:15" x14ac:dyDescent="0.25">
      <c r="F10" s="1" t="s">
        <v>137</v>
      </c>
    </row>
    <row r="11" spans="1:15" x14ac:dyDescent="0.25">
      <c r="F11" s="1" t="s">
        <v>138</v>
      </c>
    </row>
    <row r="12" spans="1:15" x14ac:dyDescent="0.25">
      <c r="F12" s="1" t="s">
        <v>139</v>
      </c>
    </row>
  </sheetData>
  <mergeCells count="2">
    <mergeCell ref="A2:E2"/>
    <mergeCell ref="A1:O1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opLeftCell="A20" workbookViewId="0">
      <selection activeCell="G35" sqref="G35"/>
    </sheetView>
  </sheetViews>
  <sheetFormatPr defaultRowHeight="15.75" x14ac:dyDescent="0.25"/>
  <cols>
    <col min="1" max="1" width="2.140625" style="1" bestFit="1" customWidth="1"/>
    <col min="2" max="2" width="2.28515625" style="1" bestFit="1" customWidth="1"/>
    <col min="3" max="5" width="2.7109375" style="1" bestFit="1" customWidth="1"/>
    <col min="6" max="6" width="29" style="1" customWidth="1"/>
    <col min="7" max="7" width="42.85546875" style="1" customWidth="1"/>
    <col min="8" max="10" width="4.140625" style="2" bestFit="1" customWidth="1"/>
    <col min="11" max="11" width="5" style="2" bestFit="1" customWidth="1"/>
    <col min="12" max="12" width="4.140625" style="2" bestFit="1" customWidth="1"/>
    <col min="13" max="13" width="4.42578125" style="2" bestFit="1" customWidth="1"/>
    <col min="14" max="14" width="9.140625" style="1"/>
    <col min="15" max="15" width="0" style="1" hidden="1" customWidth="1"/>
    <col min="16" max="16384" width="9.140625" style="1"/>
  </cols>
  <sheetData>
    <row r="1" spans="1:16" x14ac:dyDescent="0.25">
      <c r="A1" s="186" t="s">
        <v>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7"/>
    </row>
    <row r="2" spans="1:16" ht="16.5" customHeight="1" x14ac:dyDescent="0.25">
      <c r="A2" s="183" t="s">
        <v>0</v>
      </c>
      <c r="B2" s="183"/>
      <c r="C2" s="183"/>
      <c r="D2" s="183"/>
      <c r="E2" s="183"/>
      <c r="F2" s="17" t="s">
        <v>17</v>
      </c>
      <c r="G2" s="28" t="s">
        <v>18</v>
      </c>
      <c r="H2" s="48" t="s">
        <v>1</v>
      </c>
      <c r="I2" s="39" t="s">
        <v>2</v>
      </c>
      <c r="J2" s="39" t="s">
        <v>3</v>
      </c>
      <c r="K2" s="39" t="s">
        <v>4</v>
      </c>
      <c r="L2" s="39" t="s">
        <v>5</v>
      </c>
      <c r="M2" s="49" t="s">
        <v>6</v>
      </c>
      <c r="N2" s="51" t="s">
        <v>21</v>
      </c>
    </row>
    <row r="3" spans="1:16" x14ac:dyDescent="0.25">
      <c r="A3" s="76">
        <v>1</v>
      </c>
      <c r="B3" s="77" t="s">
        <v>8</v>
      </c>
      <c r="C3" s="77">
        <v>0</v>
      </c>
      <c r="D3" s="77">
        <v>1</v>
      </c>
      <c r="E3" s="78">
        <v>4</v>
      </c>
      <c r="F3" s="10" t="s">
        <v>93</v>
      </c>
      <c r="G3" s="20" t="s">
        <v>19</v>
      </c>
      <c r="H3" s="27">
        <v>20</v>
      </c>
      <c r="I3" s="16">
        <v>20</v>
      </c>
      <c r="J3" s="16">
        <v>5</v>
      </c>
      <c r="K3" s="16">
        <v>20</v>
      </c>
      <c r="L3" s="16">
        <v>15</v>
      </c>
      <c r="M3" s="26">
        <f t="shared" ref="M3:M23" si="0">SUM(H3:L3)</f>
        <v>80</v>
      </c>
      <c r="N3" s="34" t="s">
        <v>123</v>
      </c>
      <c r="O3" s="1">
        <v>96</v>
      </c>
    </row>
    <row r="4" spans="1:16" x14ac:dyDescent="0.25">
      <c r="A4" s="76">
        <v>1</v>
      </c>
      <c r="B4" s="77" t="s">
        <v>8</v>
      </c>
      <c r="C4" s="77">
        <v>0</v>
      </c>
      <c r="D4" s="77">
        <v>2</v>
      </c>
      <c r="E4" s="78">
        <v>2</v>
      </c>
      <c r="F4" s="5" t="s">
        <v>98</v>
      </c>
      <c r="G4" s="50" t="s">
        <v>19</v>
      </c>
      <c r="H4" s="24">
        <v>2</v>
      </c>
      <c r="I4" s="14">
        <v>20</v>
      </c>
      <c r="J4" s="14">
        <v>5</v>
      </c>
      <c r="K4" s="14">
        <v>20</v>
      </c>
      <c r="L4" s="14">
        <v>0</v>
      </c>
      <c r="M4" s="26">
        <f t="shared" si="0"/>
        <v>47</v>
      </c>
      <c r="N4" s="34" t="s">
        <v>124</v>
      </c>
      <c r="O4" s="1">
        <v>86</v>
      </c>
      <c r="P4" s="1" t="s">
        <v>39</v>
      </c>
    </row>
    <row r="5" spans="1:16" x14ac:dyDescent="0.25">
      <c r="A5" s="76">
        <v>1</v>
      </c>
      <c r="B5" s="77" t="s">
        <v>8</v>
      </c>
      <c r="C5" s="77">
        <v>0</v>
      </c>
      <c r="D5" s="77">
        <v>1</v>
      </c>
      <c r="E5" s="78">
        <v>0</v>
      </c>
      <c r="F5" s="5" t="s">
        <v>109</v>
      </c>
      <c r="G5" s="50" t="s">
        <v>19</v>
      </c>
      <c r="H5" s="24">
        <v>0</v>
      </c>
      <c r="I5" s="14">
        <v>20</v>
      </c>
      <c r="J5" s="14">
        <v>5</v>
      </c>
      <c r="K5" s="14">
        <v>20</v>
      </c>
      <c r="L5" s="14">
        <v>0</v>
      </c>
      <c r="M5" s="26">
        <f t="shared" si="0"/>
        <v>45</v>
      </c>
      <c r="N5" s="34" t="s">
        <v>124</v>
      </c>
      <c r="O5" s="1">
        <v>80</v>
      </c>
    </row>
    <row r="6" spans="1:16" x14ac:dyDescent="0.25">
      <c r="A6" s="76">
        <v>1</v>
      </c>
      <c r="B6" s="77" t="s">
        <v>8</v>
      </c>
      <c r="C6" s="77">
        <v>0</v>
      </c>
      <c r="D6" s="77">
        <v>1</v>
      </c>
      <c r="E6" s="78">
        <v>8</v>
      </c>
      <c r="F6" s="10" t="s">
        <v>105</v>
      </c>
      <c r="G6" s="20" t="s">
        <v>19</v>
      </c>
      <c r="H6" s="27">
        <v>20</v>
      </c>
      <c r="I6" s="16">
        <v>0</v>
      </c>
      <c r="J6" s="16">
        <v>15</v>
      </c>
      <c r="K6" s="16">
        <v>10</v>
      </c>
      <c r="L6" s="16">
        <v>0</v>
      </c>
      <c r="M6" s="26">
        <f t="shared" si="0"/>
        <v>45</v>
      </c>
      <c r="N6" s="34" t="s">
        <v>124</v>
      </c>
      <c r="O6" s="1">
        <v>80</v>
      </c>
    </row>
    <row r="7" spans="1:16" x14ac:dyDescent="0.25">
      <c r="A7" s="76">
        <v>1</v>
      </c>
      <c r="B7" s="77" t="s">
        <v>8</v>
      </c>
      <c r="C7" s="77">
        <v>0</v>
      </c>
      <c r="D7" s="77">
        <v>1</v>
      </c>
      <c r="E7" s="78">
        <v>3</v>
      </c>
      <c r="F7" s="5" t="s">
        <v>110</v>
      </c>
      <c r="G7" s="50" t="s">
        <v>20</v>
      </c>
      <c r="H7" s="27">
        <v>2</v>
      </c>
      <c r="I7" s="16">
        <v>0</v>
      </c>
      <c r="J7" s="16">
        <v>20</v>
      </c>
      <c r="K7" s="16">
        <v>10</v>
      </c>
      <c r="L7" s="16">
        <v>0</v>
      </c>
      <c r="M7" s="26">
        <f t="shared" si="0"/>
        <v>32</v>
      </c>
      <c r="N7" s="34" t="s">
        <v>126</v>
      </c>
      <c r="O7" s="1">
        <v>80</v>
      </c>
    </row>
    <row r="8" spans="1:16" x14ac:dyDescent="0.25">
      <c r="A8" s="76">
        <v>1</v>
      </c>
      <c r="B8" s="77" t="s">
        <v>8</v>
      </c>
      <c r="C8" s="77">
        <v>0</v>
      </c>
      <c r="D8" s="77">
        <v>0</v>
      </c>
      <c r="E8" s="78">
        <v>8</v>
      </c>
      <c r="F8" s="10" t="s">
        <v>102</v>
      </c>
      <c r="G8" s="20" t="s">
        <v>20</v>
      </c>
      <c r="H8" s="27">
        <v>2</v>
      </c>
      <c r="I8" s="16">
        <v>5</v>
      </c>
      <c r="J8" s="16">
        <v>20</v>
      </c>
      <c r="K8" s="16">
        <v>0</v>
      </c>
      <c r="L8" s="16">
        <v>0</v>
      </c>
      <c r="M8" s="26">
        <f t="shared" si="0"/>
        <v>27</v>
      </c>
      <c r="N8" s="34" t="s">
        <v>125</v>
      </c>
      <c r="O8" s="1">
        <v>76</v>
      </c>
    </row>
    <row r="9" spans="1:16" x14ac:dyDescent="0.25">
      <c r="A9" s="76">
        <v>1</v>
      </c>
      <c r="B9" s="77" t="s">
        <v>8</v>
      </c>
      <c r="C9" s="77">
        <v>0</v>
      </c>
      <c r="D9" s="77">
        <v>0</v>
      </c>
      <c r="E9" s="78">
        <v>7</v>
      </c>
      <c r="F9" s="5" t="s">
        <v>106</v>
      </c>
      <c r="G9" s="50" t="s">
        <v>20</v>
      </c>
      <c r="H9" s="24">
        <v>0</v>
      </c>
      <c r="I9" s="14">
        <v>0</v>
      </c>
      <c r="J9" s="14">
        <v>20</v>
      </c>
      <c r="K9" s="14">
        <v>5</v>
      </c>
      <c r="L9" s="14">
        <v>0</v>
      </c>
      <c r="M9" s="26">
        <f t="shared" si="0"/>
        <v>25</v>
      </c>
      <c r="N9" s="34" t="s">
        <v>125</v>
      </c>
      <c r="O9" s="1">
        <v>76</v>
      </c>
    </row>
    <row r="10" spans="1:16" x14ac:dyDescent="0.25">
      <c r="A10" s="76">
        <v>1</v>
      </c>
      <c r="B10" s="77" t="s">
        <v>8</v>
      </c>
      <c r="C10" s="77">
        <v>0</v>
      </c>
      <c r="D10" s="77">
        <v>0</v>
      </c>
      <c r="E10" s="78">
        <v>9</v>
      </c>
      <c r="F10" s="5" t="s">
        <v>96</v>
      </c>
      <c r="G10" s="50" t="s">
        <v>20</v>
      </c>
      <c r="H10" s="24">
        <v>0</v>
      </c>
      <c r="I10" s="14">
        <v>0</v>
      </c>
      <c r="J10" s="14">
        <v>5</v>
      </c>
      <c r="K10" s="14">
        <v>20</v>
      </c>
      <c r="L10" s="14">
        <v>0</v>
      </c>
      <c r="M10" s="26">
        <f t="shared" si="0"/>
        <v>25</v>
      </c>
      <c r="N10" s="34" t="s">
        <v>125</v>
      </c>
      <c r="O10" s="1">
        <v>75</v>
      </c>
    </row>
    <row r="11" spans="1:16" ht="16.5" thickBot="1" x14ac:dyDescent="0.3">
      <c r="A11" s="158">
        <v>1</v>
      </c>
      <c r="B11" s="159" t="s">
        <v>8</v>
      </c>
      <c r="C11" s="159">
        <v>0</v>
      </c>
      <c r="D11" s="159">
        <v>1</v>
      </c>
      <c r="E11" s="160">
        <v>7</v>
      </c>
      <c r="F11" s="161" t="s">
        <v>95</v>
      </c>
      <c r="G11" s="162" t="s">
        <v>20</v>
      </c>
      <c r="H11" s="163">
        <v>0</v>
      </c>
      <c r="I11" s="164">
        <v>20</v>
      </c>
      <c r="J11" s="164">
        <v>0</v>
      </c>
      <c r="K11" s="164">
        <v>0</v>
      </c>
      <c r="L11" s="164">
        <v>5</v>
      </c>
      <c r="M11" s="165">
        <f t="shared" si="0"/>
        <v>25</v>
      </c>
      <c r="N11" s="166" t="s">
        <v>125</v>
      </c>
      <c r="O11" s="1">
        <v>73</v>
      </c>
    </row>
    <row r="12" spans="1:16" x14ac:dyDescent="0.25">
      <c r="A12" s="139">
        <v>1</v>
      </c>
      <c r="B12" s="96" t="s">
        <v>8</v>
      </c>
      <c r="C12" s="96">
        <v>0</v>
      </c>
      <c r="D12" s="96">
        <v>0</v>
      </c>
      <c r="E12" s="140">
        <v>0</v>
      </c>
      <c r="F12" s="153" t="s">
        <v>104</v>
      </c>
      <c r="G12" s="154" t="s">
        <v>19</v>
      </c>
      <c r="H12" s="155">
        <v>2</v>
      </c>
      <c r="I12" s="156">
        <v>0</v>
      </c>
      <c r="J12" s="156">
        <v>5</v>
      </c>
      <c r="K12" s="156">
        <v>0</v>
      </c>
      <c r="L12" s="156">
        <v>0</v>
      </c>
      <c r="M12" s="157">
        <f t="shared" si="0"/>
        <v>7</v>
      </c>
      <c r="N12" s="36"/>
      <c r="O12" s="1">
        <v>73</v>
      </c>
    </row>
    <row r="13" spans="1:16" x14ac:dyDescent="0.25">
      <c r="A13" s="76">
        <v>1</v>
      </c>
      <c r="B13" s="77" t="s">
        <v>8</v>
      </c>
      <c r="C13" s="77">
        <v>0</v>
      </c>
      <c r="D13" s="77">
        <v>1</v>
      </c>
      <c r="E13" s="78">
        <v>6</v>
      </c>
      <c r="F13" s="5" t="s">
        <v>99</v>
      </c>
      <c r="G13" s="50" t="s">
        <v>65</v>
      </c>
      <c r="H13" s="24">
        <v>2</v>
      </c>
      <c r="I13" s="14">
        <v>0</v>
      </c>
      <c r="J13" s="14">
        <v>5</v>
      </c>
      <c r="K13" s="14">
        <v>0</v>
      </c>
      <c r="L13" s="14">
        <v>0</v>
      </c>
      <c r="M13" s="26">
        <f t="shared" si="0"/>
        <v>7</v>
      </c>
      <c r="N13" s="34"/>
      <c r="O13" s="1">
        <v>70</v>
      </c>
    </row>
    <row r="14" spans="1:16" x14ac:dyDescent="0.25">
      <c r="A14" s="76">
        <v>1</v>
      </c>
      <c r="B14" s="77" t="s">
        <v>8</v>
      </c>
      <c r="C14" s="77">
        <v>0</v>
      </c>
      <c r="D14" s="77">
        <v>0</v>
      </c>
      <c r="E14" s="78">
        <v>1</v>
      </c>
      <c r="F14" s="5" t="s">
        <v>90</v>
      </c>
      <c r="G14" s="50" t="s">
        <v>65</v>
      </c>
      <c r="H14" s="24">
        <v>0</v>
      </c>
      <c r="I14" s="14">
        <v>5</v>
      </c>
      <c r="J14" s="14">
        <v>0</v>
      </c>
      <c r="K14" s="14">
        <v>0</v>
      </c>
      <c r="L14" s="14">
        <v>0</v>
      </c>
      <c r="M14" s="26">
        <f t="shared" si="0"/>
        <v>5</v>
      </c>
      <c r="N14" s="34"/>
      <c r="O14" s="1">
        <v>70</v>
      </c>
    </row>
    <row r="15" spans="1:16" x14ac:dyDescent="0.25">
      <c r="A15" s="76">
        <v>1</v>
      </c>
      <c r="B15" s="77" t="s">
        <v>8</v>
      </c>
      <c r="C15" s="77">
        <v>0</v>
      </c>
      <c r="D15" s="77">
        <v>1</v>
      </c>
      <c r="E15" s="78">
        <v>2</v>
      </c>
      <c r="F15" s="5" t="s">
        <v>101</v>
      </c>
      <c r="G15" s="50" t="s">
        <v>19</v>
      </c>
      <c r="H15" s="24">
        <v>0</v>
      </c>
      <c r="I15" s="14">
        <v>0</v>
      </c>
      <c r="J15" s="14">
        <v>5</v>
      </c>
      <c r="K15" s="14">
        <v>0</v>
      </c>
      <c r="L15" s="14">
        <v>0</v>
      </c>
      <c r="M15" s="26">
        <f t="shared" si="0"/>
        <v>5</v>
      </c>
      <c r="N15" s="34"/>
      <c r="O15" s="1">
        <v>66</v>
      </c>
    </row>
    <row r="16" spans="1:16" x14ac:dyDescent="0.25">
      <c r="A16" s="76">
        <v>1</v>
      </c>
      <c r="B16" s="77" t="s">
        <v>8</v>
      </c>
      <c r="C16" s="77">
        <v>0</v>
      </c>
      <c r="D16" s="77">
        <v>2</v>
      </c>
      <c r="E16" s="78">
        <v>0</v>
      </c>
      <c r="F16" s="5" t="s">
        <v>92</v>
      </c>
      <c r="G16" s="50" t="s">
        <v>65</v>
      </c>
      <c r="H16" s="27">
        <v>0</v>
      </c>
      <c r="I16" s="16">
        <v>0</v>
      </c>
      <c r="J16" s="16">
        <v>5</v>
      </c>
      <c r="K16" s="16">
        <v>0</v>
      </c>
      <c r="L16" s="16">
        <v>0</v>
      </c>
      <c r="M16" s="26">
        <f t="shared" si="0"/>
        <v>5</v>
      </c>
      <c r="N16" s="34"/>
      <c r="O16" s="1">
        <v>65</v>
      </c>
    </row>
    <row r="17" spans="1:15" x14ac:dyDescent="0.25">
      <c r="A17" s="76">
        <v>1</v>
      </c>
      <c r="B17" s="77" t="s">
        <v>8</v>
      </c>
      <c r="C17" s="77">
        <v>0</v>
      </c>
      <c r="D17" s="77">
        <v>2</v>
      </c>
      <c r="E17" s="78">
        <v>3</v>
      </c>
      <c r="F17" s="5" t="s">
        <v>100</v>
      </c>
      <c r="G17" s="50" t="s">
        <v>20</v>
      </c>
      <c r="H17" s="24">
        <v>0</v>
      </c>
      <c r="I17" s="14">
        <v>0</v>
      </c>
      <c r="J17" s="14">
        <v>5</v>
      </c>
      <c r="K17" s="14">
        <v>0</v>
      </c>
      <c r="L17" s="14">
        <v>0</v>
      </c>
      <c r="M17" s="26">
        <f t="shared" si="0"/>
        <v>5</v>
      </c>
      <c r="N17" s="34"/>
      <c r="O17" s="1">
        <v>62</v>
      </c>
    </row>
    <row r="18" spans="1:15" x14ac:dyDescent="0.25">
      <c r="A18" s="76">
        <v>1</v>
      </c>
      <c r="B18" s="77" t="s">
        <v>8</v>
      </c>
      <c r="C18" s="77">
        <v>0</v>
      </c>
      <c r="D18" s="77">
        <v>0</v>
      </c>
      <c r="E18" s="78">
        <v>2</v>
      </c>
      <c r="F18" s="6" t="s">
        <v>108</v>
      </c>
      <c r="G18" s="50" t="s">
        <v>65</v>
      </c>
      <c r="H18" s="27">
        <v>0</v>
      </c>
      <c r="I18" s="16">
        <v>0</v>
      </c>
      <c r="J18" s="16">
        <v>0</v>
      </c>
      <c r="K18" s="16">
        <v>0</v>
      </c>
      <c r="L18" s="16">
        <v>0</v>
      </c>
      <c r="M18" s="26">
        <f t="shared" si="0"/>
        <v>0</v>
      </c>
      <c r="N18" s="34"/>
      <c r="O18" s="1">
        <v>61</v>
      </c>
    </row>
    <row r="19" spans="1:15" x14ac:dyDescent="0.25">
      <c r="A19" s="76">
        <v>1</v>
      </c>
      <c r="B19" s="77" t="s">
        <v>8</v>
      </c>
      <c r="C19" s="77">
        <v>0</v>
      </c>
      <c r="D19" s="77">
        <v>0</v>
      </c>
      <c r="E19" s="78">
        <v>5</v>
      </c>
      <c r="F19" s="5" t="s">
        <v>107</v>
      </c>
      <c r="G19" s="50" t="s">
        <v>19</v>
      </c>
      <c r="H19" s="24">
        <v>0</v>
      </c>
      <c r="I19" s="14">
        <v>0</v>
      </c>
      <c r="J19" s="14">
        <v>0</v>
      </c>
      <c r="K19" s="14">
        <v>0</v>
      </c>
      <c r="L19" s="14">
        <v>0</v>
      </c>
      <c r="M19" s="26">
        <f t="shared" si="0"/>
        <v>0</v>
      </c>
      <c r="N19" s="34"/>
      <c r="O19" s="1">
        <v>61</v>
      </c>
    </row>
    <row r="20" spans="1:15" x14ac:dyDescent="0.25">
      <c r="A20" s="76">
        <v>1</v>
      </c>
      <c r="B20" s="77" t="s">
        <v>8</v>
      </c>
      <c r="C20" s="77">
        <v>0</v>
      </c>
      <c r="D20" s="77">
        <v>1</v>
      </c>
      <c r="E20" s="78">
        <v>1</v>
      </c>
      <c r="F20" s="5" t="s">
        <v>97</v>
      </c>
      <c r="G20" s="50" t="s">
        <v>19</v>
      </c>
      <c r="H20" s="27">
        <v>0</v>
      </c>
      <c r="I20" s="16">
        <v>0</v>
      </c>
      <c r="J20" s="16">
        <v>0</v>
      </c>
      <c r="K20" s="16">
        <v>0</v>
      </c>
      <c r="L20" s="16">
        <v>0</v>
      </c>
      <c r="M20" s="26">
        <f t="shared" si="0"/>
        <v>0</v>
      </c>
      <c r="N20" s="34"/>
      <c r="O20" s="1">
        <v>60</v>
      </c>
    </row>
    <row r="21" spans="1:15" x14ac:dyDescent="0.25">
      <c r="A21" s="76">
        <v>1</v>
      </c>
      <c r="B21" s="77" t="s">
        <v>8</v>
      </c>
      <c r="C21" s="77">
        <v>0</v>
      </c>
      <c r="D21" s="77">
        <v>1</v>
      </c>
      <c r="E21" s="78">
        <v>5</v>
      </c>
      <c r="F21" s="5" t="s">
        <v>94</v>
      </c>
      <c r="G21" s="50" t="s">
        <v>19</v>
      </c>
      <c r="H21" s="27">
        <v>0</v>
      </c>
      <c r="I21" s="16">
        <v>0</v>
      </c>
      <c r="J21" s="16">
        <v>0</v>
      </c>
      <c r="K21" s="16">
        <v>0</v>
      </c>
      <c r="L21" s="16">
        <v>0</v>
      </c>
      <c r="M21" s="26">
        <f t="shared" si="0"/>
        <v>0</v>
      </c>
      <c r="N21" s="34"/>
      <c r="O21" s="1">
        <v>60</v>
      </c>
    </row>
    <row r="22" spans="1:15" x14ac:dyDescent="0.25">
      <c r="A22" s="76">
        <v>1</v>
      </c>
      <c r="B22" s="77" t="s">
        <v>8</v>
      </c>
      <c r="C22" s="77">
        <v>0</v>
      </c>
      <c r="D22" s="77">
        <v>1</v>
      </c>
      <c r="E22" s="78">
        <v>9</v>
      </c>
      <c r="F22" s="5" t="s">
        <v>91</v>
      </c>
      <c r="G22" s="50" t="s">
        <v>20</v>
      </c>
      <c r="H22" s="27">
        <v>0</v>
      </c>
      <c r="I22" s="16">
        <v>0</v>
      </c>
      <c r="J22" s="16">
        <v>0</v>
      </c>
      <c r="K22" s="16">
        <v>0</v>
      </c>
      <c r="L22" s="16">
        <v>0</v>
      </c>
      <c r="M22" s="26">
        <f t="shared" si="0"/>
        <v>0</v>
      </c>
      <c r="N22" s="34"/>
      <c r="O22" s="1">
        <v>60</v>
      </c>
    </row>
    <row r="23" spans="1:15" x14ac:dyDescent="0.25">
      <c r="A23" s="79">
        <v>1</v>
      </c>
      <c r="B23" s="80" t="s">
        <v>8</v>
      </c>
      <c r="C23" s="80">
        <v>0</v>
      </c>
      <c r="D23" s="80">
        <v>2</v>
      </c>
      <c r="E23" s="81">
        <v>1</v>
      </c>
      <c r="F23" s="5" t="s">
        <v>103</v>
      </c>
      <c r="G23" s="50" t="s">
        <v>20</v>
      </c>
      <c r="H23" s="24">
        <v>0</v>
      </c>
      <c r="I23" s="14">
        <v>0</v>
      </c>
      <c r="J23" s="14">
        <v>0</v>
      </c>
      <c r="K23" s="14">
        <v>0</v>
      </c>
      <c r="L23" s="14">
        <v>0</v>
      </c>
      <c r="M23" s="26">
        <f t="shared" si="0"/>
        <v>0</v>
      </c>
      <c r="N23" s="34"/>
      <c r="O23" s="1">
        <v>54</v>
      </c>
    </row>
    <row r="26" spans="1:15" x14ac:dyDescent="0.25">
      <c r="F26" s="1" t="s">
        <v>128</v>
      </c>
    </row>
    <row r="27" spans="1:15" x14ac:dyDescent="0.25">
      <c r="F27" s="1" t="s">
        <v>129</v>
      </c>
    </row>
    <row r="28" spans="1:15" x14ac:dyDescent="0.25">
      <c r="F28" s="1" t="s">
        <v>130</v>
      </c>
    </row>
    <row r="29" spans="1:15" x14ac:dyDescent="0.25">
      <c r="F29" s="1" t="s">
        <v>131</v>
      </c>
    </row>
    <row r="30" spans="1:15" x14ac:dyDescent="0.25">
      <c r="F30" s="1" t="s">
        <v>132</v>
      </c>
    </row>
  </sheetData>
  <sortState ref="A3:T67">
    <sortCondition descending="1" ref="O3:O67"/>
  </sortState>
  <mergeCells count="2">
    <mergeCell ref="A2:E2"/>
    <mergeCell ref="A1:M1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F10" sqref="F10:K13"/>
    </sheetView>
  </sheetViews>
  <sheetFormatPr defaultRowHeight="15.75" x14ac:dyDescent="0.25"/>
  <cols>
    <col min="1" max="1" width="2.140625" style="1" bestFit="1" customWidth="1"/>
    <col min="2" max="2" width="2.5703125" style="1" bestFit="1" customWidth="1"/>
    <col min="3" max="3" width="2.28515625" style="1" bestFit="1" customWidth="1"/>
    <col min="4" max="5" width="2.7109375" style="1" bestFit="1" customWidth="1"/>
    <col min="6" max="6" width="26.140625" style="1" customWidth="1"/>
    <col min="7" max="7" width="39.140625" style="1" customWidth="1"/>
    <col min="8" max="12" width="4.140625" style="1" bestFit="1" customWidth="1"/>
    <col min="13" max="13" width="4.42578125" style="1" customWidth="1"/>
    <col min="14" max="14" width="14.7109375" style="1" customWidth="1"/>
    <col min="15" max="15" width="0" style="1" hidden="1" customWidth="1"/>
    <col min="16" max="16384" width="9.140625" style="1"/>
  </cols>
  <sheetData>
    <row r="1" spans="1:15" x14ac:dyDescent="0.25">
      <c r="A1" s="189" t="s">
        <v>11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5" x14ac:dyDescent="0.25">
      <c r="A2" s="188" t="s">
        <v>0</v>
      </c>
      <c r="B2" s="188"/>
      <c r="C2" s="188"/>
      <c r="D2" s="188"/>
      <c r="E2" s="188"/>
      <c r="F2" s="17" t="s">
        <v>17</v>
      </c>
      <c r="G2" s="17" t="s">
        <v>18</v>
      </c>
      <c r="H2" s="18" t="s">
        <v>1</v>
      </c>
      <c r="I2" s="18" t="s">
        <v>2</v>
      </c>
      <c r="J2" s="18" t="s">
        <v>3</v>
      </c>
      <c r="K2" s="18" t="s">
        <v>4</v>
      </c>
      <c r="L2" s="18" t="s">
        <v>5</v>
      </c>
      <c r="M2" s="18" t="s">
        <v>6</v>
      </c>
      <c r="N2" s="31" t="s">
        <v>21</v>
      </c>
    </row>
    <row r="3" spans="1:15" s="35" customFormat="1" ht="16.5" thickBot="1" x14ac:dyDescent="0.3">
      <c r="A3" s="76">
        <v>2</v>
      </c>
      <c r="B3" s="77" t="s">
        <v>35</v>
      </c>
      <c r="C3" s="77">
        <v>0</v>
      </c>
      <c r="D3" s="77">
        <v>0</v>
      </c>
      <c r="E3" s="78">
        <v>3</v>
      </c>
      <c r="F3" s="10" t="s">
        <v>119</v>
      </c>
      <c r="G3" s="94" t="s">
        <v>19</v>
      </c>
      <c r="H3" s="24">
        <v>20</v>
      </c>
      <c r="I3" s="14">
        <v>18</v>
      </c>
      <c r="J3" s="14">
        <v>20</v>
      </c>
      <c r="K3" s="14">
        <v>0</v>
      </c>
      <c r="L3" s="14">
        <v>2</v>
      </c>
      <c r="M3" s="26">
        <f t="shared" ref="M3:M8" si="0">SUM(H3:L3)</f>
        <v>60</v>
      </c>
      <c r="N3" s="9" t="s">
        <v>123</v>
      </c>
      <c r="O3" s="97">
        <v>44</v>
      </c>
    </row>
    <row r="4" spans="1:15" ht="17.25" thickTop="1" thickBot="1" x14ac:dyDescent="0.3">
      <c r="A4" s="76">
        <v>2</v>
      </c>
      <c r="B4" s="77" t="s">
        <v>35</v>
      </c>
      <c r="C4" s="77">
        <v>0</v>
      </c>
      <c r="D4" s="77">
        <v>0</v>
      </c>
      <c r="E4" s="78">
        <v>5</v>
      </c>
      <c r="F4" s="10" t="s">
        <v>120</v>
      </c>
      <c r="G4" s="94" t="s">
        <v>19</v>
      </c>
      <c r="H4" s="38">
        <v>20</v>
      </c>
      <c r="I4" s="25">
        <v>20</v>
      </c>
      <c r="J4" s="25">
        <v>20</v>
      </c>
      <c r="K4" s="25">
        <v>0</v>
      </c>
      <c r="L4" s="25">
        <v>0</v>
      </c>
      <c r="M4" s="26">
        <f t="shared" si="0"/>
        <v>60</v>
      </c>
      <c r="N4" s="9" t="s">
        <v>123</v>
      </c>
      <c r="O4" s="37">
        <v>43</v>
      </c>
    </row>
    <row r="5" spans="1:15" ht="17.25" thickTop="1" thickBot="1" x14ac:dyDescent="0.3">
      <c r="A5" s="76">
        <v>2</v>
      </c>
      <c r="B5" s="77" t="s">
        <v>35</v>
      </c>
      <c r="C5" s="77">
        <v>0</v>
      </c>
      <c r="D5" s="77">
        <v>0</v>
      </c>
      <c r="E5" s="78">
        <v>6</v>
      </c>
      <c r="F5" s="10" t="s">
        <v>116</v>
      </c>
      <c r="G5" s="94" t="s">
        <v>19</v>
      </c>
      <c r="H5" s="24">
        <v>19</v>
      </c>
      <c r="I5" s="14">
        <v>10</v>
      </c>
      <c r="J5" s="14">
        <v>18</v>
      </c>
      <c r="K5" s="14">
        <v>0</v>
      </c>
      <c r="L5" s="14">
        <v>0</v>
      </c>
      <c r="M5" s="26">
        <f t="shared" si="0"/>
        <v>47</v>
      </c>
      <c r="N5" s="9" t="s">
        <v>124</v>
      </c>
      <c r="O5" s="29">
        <v>40</v>
      </c>
    </row>
    <row r="6" spans="1:15" ht="17.25" thickTop="1" thickBot="1" x14ac:dyDescent="0.3">
      <c r="A6" s="76">
        <v>2</v>
      </c>
      <c r="B6" s="77" t="s">
        <v>35</v>
      </c>
      <c r="C6" s="77">
        <v>0</v>
      </c>
      <c r="D6" s="77">
        <v>0</v>
      </c>
      <c r="E6" s="78">
        <v>1</v>
      </c>
      <c r="F6" s="10" t="s">
        <v>121</v>
      </c>
      <c r="G6" s="94" t="s">
        <v>19</v>
      </c>
      <c r="H6" s="24">
        <v>20</v>
      </c>
      <c r="I6" s="14">
        <v>0</v>
      </c>
      <c r="J6" s="14">
        <v>20</v>
      </c>
      <c r="K6" s="14">
        <v>0</v>
      </c>
      <c r="L6" s="14">
        <v>2</v>
      </c>
      <c r="M6" s="26">
        <f t="shared" si="0"/>
        <v>42</v>
      </c>
      <c r="N6" s="9" t="s">
        <v>126</v>
      </c>
      <c r="O6" s="29">
        <v>40</v>
      </c>
    </row>
    <row r="7" spans="1:15" ht="17.25" thickTop="1" thickBot="1" x14ac:dyDescent="0.3">
      <c r="A7" s="76">
        <v>2</v>
      </c>
      <c r="B7" s="77" t="s">
        <v>35</v>
      </c>
      <c r="C7" s="77">
        <v>0</v>
      </c>
      <c r="D7" s="77">
        <v>0</v>
      </c>
      <c r="E7" s="78">
        <v>2</v>
      </c>
      <c r="F7" s="10" t="s">
        <v>118</v>
      </c>
      <c r="G7" s="94" t="s">
        <v>19</v>
      </c>
      <c r="H7" s="64">
        <v>20</v>
      </c>
      <c r="I7" s="21">
        <v>0</v>
      </c>
      <c r="J7" s="21">
        <v>0</v>
      </c>
      <c r="K7" s="21">
        <v>0</v>
      </c>
      <c r="L7" s="21">
        <v>1</v>
      </c>
      <c r="M7" s="26">
        <f t="shared" si="0"/>
        <v>21</v>
      </c>
      <c r="N7" s="9"/>
      <c r="O7" s="29">
        <v>25</v>
      </c>
    </row>
    <row r="8" spans="1:15" ht="17.25" thickTop="1" thickBot="1" x14ac:dyDescent="0.3">
      <c r="A8" s="76">
        <v>2</v>
      </c>
      <c r="B8" s="77" t="s">
        <v>35</v>
      </c>
      <c r="C8" s="77">
        <v>0</v>
      </c>
      <c r="D8" s="77">
        <v>0</v>
      </c>
      <c r="E8" s="78">
        <v>0</v>
      </c>
      <c r="F8" s="10" t="s">
        <v>117</v>
      </c>
      <c r="G8" s="94" t="s">
        <v>19</v>
      </c>
      <c r="H8" s="24">
        <v>0</v>
      </c>
      <c r="I8" s="14">
        <v>0</v>
      </c>
      <c r="J8" s="14">
        <v>3</v>
      </c>
      <c r="K8" s="14">
        <v>14</v>
      </c>
      <c r="L8" s="14">
        <v>0</v>
      </c>
      <c r="M8" s="26">
        <f t="shared" si="0"/>
        <v>17</v>
      </c>
      <c r="N8" s="9"/>
      <c r="O8" s="29">
        <v>20</v>
      </c>
    </row>
    <row r="9" spans="1:15" ht="16.5" thickTop="1" x14ac:dyDescent="0.25"/>
    <row r="10" spans="1:15" x14ac:dyDescent="0.25">
      <c r="F10" s="1" t="s">
        <v>128</v>
      </c>
    </row>
    <row r="11" spans="1:15" x14ac:dyDescent="0.25">
      <c r="F11" s="1" t="s">
        <v>137</v>
      </c>
    </row>
    <row r="12" spans="1:15" x14ac:dyDescent="0.25">
      <c r="F12" s="1" t="s">
        <v>138</v>
      </c>
    </row>
    <row r="13" spans="1:15" x14ac:dyDescent="0.25">
      <c r="F13" s="1" t="s">
        <v>139</v>
      </c>
    </row>
  </sheetData>
  <sortState ref="A3:T14">
    <sortCondition descending="1" ref="O3:O14"/>
  </sortState>
  <mergeCells count="2">
    <mergeCell ref="A2:E2"/>
    <mergeCell ref="A1:M1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A7" workbookViewId="0">
      <selection activeCell="F23" sqref="F23:J27"/>
    </sheetView>
  </sheetViews>
  <sheetFormatPr defaultRowHeight="15.75" x14ac:dyDescent="0.25"/>
  <cols>
    <col min="1" max="1" width="2.140625" style="1" bestFit="1" customWidth="1"/>
    <col min="2" max="2" width="2.28515625" style="1" bestFit="1" customWidth="1"/>
    <col min="3" max="5" width="2.7109375" style="1" bestFit="1" customWidth="1"/>
    <col min="6" max="6" width="30" style="1" customWidth="1"/>
    <col min="7" max="7" width="43.7109375" style="1" customWidth="1"/>
    <col min="8" max="12" width="4.140625" style="1" bestFit="1" customWidth="1"/>
    <col min="13" max="13" width="5.140625" style="42" customWidth="1"/>
    <col min="14" max="14" width="9.140625" style="68"/>
    <col min="15" max="15" width="9.140625" style="1"/>
    <col min="16" max="16" width="0" style="1" hidden="1" customWidth="1"/>
    <col min="17" max="16384" width="9.140625" style="1"/>
  </cols>
  <sheetData>
    <row r="1" spans="1:16" x14ac:dyDescent="0.25">
      <c r="A1" s="187" t="s">
        <v>12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6" s="6" customFormat="1" x14ac:dyDescent="0.25">
      <c r="A2" s="190" t="s">
        <v>0</v>
      </c>
      <c r="B2" s="190"/>
      <c r="C2" s="190"/>
      <c r="D2" s="190"/>
      <c r="E2" s="190"/>
      <c r="F2" s="44" t="s">
        <v>17</v>
      </c>
      <c r="G2" s="53" t="s">
        <v>18</v>
      </c>
      <c r="H2" s="54" t="s">
        <v>1</v>
      </c>
      <c r="I2" s="44" t="s">
        <v>2</v>
      </c>
      <c r="J2" s="44" t="s">
        <v>3</v>
      </c>
      <c r="K2" s="44" t="s">
        <v>4</v>
      </c>
      <c r="L2" s="44" t="s">
        <v>5</v>
      </c>
      <c r="M2" s="66" t="s">
        <v>6</v>
      </c>
      <c r="N2" s="69" t="s">
        <v>21</v>
      </c>
      <c r="O2" s="67"/>
      <c r="P2" s="6">
        <v>27</v>
      </c>
    </row>
    <row r="3" spans="1:16" s="6" customFormat="1" x14ac:dyDescent="0.25">
      <c r="A3" s="76">
        <v>2</v>
      </c>
      <c r="B3" s="77" t="s">
        <v>8</v>
      </c>
      <c r="C3" s="77">
        <v>0</v>
      </c>
      <c r="D3" s="77">
        <v>0</v>
      </c>
      <c r="E3" s="78">
        <v>3</v>
      </c>
      <c r="F3" s="10" t="s">
        <v>73</v>
      </c>
      <c r="G3" s="20" t="s">
        <v>20</v>
      </c>
      <c r="H3" s="24">
        <v>20</v>
      </c>
      <c r="I3" s="14">
        <v>20</v>
      </c>
      <c r="J3" s="14">
        <v>20</v>
      </c>
      <c r="K3" s="14">
        <v>20</v>
      </c>
      <c r="L3" s="14">
        <v>2</v>
      </c>
      <c r="M3" s="82">
        <f t="shared" ref="M3:M20" si="0">SUM(H3:L3)</f>
        <v>82</v>
      </c>
      <c r="N3" s="70" t="s">
        <v>123</v>
      </c>
      <c r="O3" s="67"/>
      <c r="P3" s="6">
        <v>27</v>
      </c>
    </row>
    <row r="4" spans="1:16" s="6" customFormat="1" x14ac:dyDescent="0.25">
      <c r="A4" s="76">
        <v>2</v>
      </c>
      <c r="B4" s="77" t="s">
        <v>8</v>
      </c>
      <c r="C4" s="77">
        <v>0</v>
      </c>
      <c r="D4" s="77">
        <v>2</v>
      </c>
      <c r="E4" s="78">
        <v>1</v>
      </c>
      <c r="F4" s="10" t="s">
        <v>81</v>
      </c>
      <c r="G4" s="20" t="s">
        <v>20</v>
      </c>
      <c r="H4" s="24">
        <v>20</v>
      </c>
      <c r="I4" s="14">
        <v>19</v>
      </c>
      <c r="J4" s="14">
        <v>0</v>
      </c>
      <c r="K4" s="14">
        <v>20</v>
      </c>
      <c r="L4" s="14">
        <v>2</v>
      </c>
      <c r="M4" s="82">
        <f t="shared" si="0"/>
        <v>61</v>
      </c>
      <c r="N4" s="70" t="s">
        <v>124</v>
      </c>
      <c r="O4" s="67"/>
      <c r="P4" s="6">
        <v>20</v>
      </c>
    </row>
    <row r="5" spans="1:16" s="6" customFormat="1" x14ac:dyDescent="0.25">
      <c r="A5" s="76">
        <v>2</v>
      </c>
      <c r="B5" s="77" t="s">
        <v>8</v>
      </c>
      <c r="C5" s="77">
        <v>0</v>
      </c>
      <c r="D5" s="77">
        <v>0</v>
      </c>
      <c r="E5" s="78">
        <v>0</v>
      </c>
      <c r="F5" s="10" t="s">
        <v>66</v>
      </c>
      <c r="G5" s="20" t="s">
        <v>19</v>
      </c>
      <c r="H5" s="24">
        <v>20</v>
      </c>
      <c r="I5" s="14">
        <v>0</v>
      </c>
      <c r="J5" s="14">
        <v>15</v>
      </c>
      <c r="K5" s="14">
        <v>20</v>
      </c>
      <c r="L5" s="14">
        <v>2</v>
      </c>
      <c r="M5" s="82">
        <f t="shared" si="0"/>
        <v>57</v>
      </c>
      <c r="N5" s="70" t="s">
        <v>124</v>
      </c>
      <c r="O5" s="67"/>
      <c r="P5" s="6">
        <v>20</v>
      </c>
    </row>
    <row r="6" spans="1:16" s="6" customFormat="1" x14ac:dyDescent="0.25">
      <c r="A6" s="76">
        <v>2</v>
      </c>
      <c r="B6" s="77" t="s">
        <v>8</v>
      </c>
      <c r="C6" s="77">
        <v>0</v>
      </c>
      <c r="D6" s="77">
        <v>0</v>
      </c>
      <c r="E6" s="78">
        <v>9</v>
      </c>
      <c r="F6" s="10" t="s">
        <v>67</v>
      </c>
      <c r="G6" s="20" t="s">
        <v>19</v>
      </c>
      <c r="H6" s="24">
        <v>2</v>
      </c>
      <c r="I6" s="14">
        <v>3</v>
      </c>
      <c r="J6" s="14">
        <v>12</v>
      </c>
      <c r="K6" s="14">
        <v>18</v>
      </c>
      <c r="L6" s="14">
        <v>2</v>
      </c>
      <c r="M6" s="82">
        <f t="shared" si="0"/>
        <v>37</v>
      </c>
      <c r="N6" s="70" t="s">
        <v>126</v>
      </c>
      <c r="O6" s="67"/>
      <c r="P6" s="6">
        <v>20</v>
      </c>
    </row>
    <row r="7" spans="1:16" s="6" customFormat="1" x14ac:dyDescent="0.25">
      <c r="A7" s="76">
        <v>2</v>
      </c>
      <c r="B7" s="77" t="s">
        <v>8</v>
      </c>
      <c r="C7" s="77">
        <v>0</v>
      </c>
      <c r="D7" s="77">
        <v>2</v>
      </c>
      <c r="E7" s="78">
        <v>0</v>
      </c>
      <c r="F7" s="10" t="s">
        <v>70</v>
      </c>
      <c r="G7" s="20" t="s">
        <v>20</v>
      </c>
      <c r="H7" s="104">
        <v>0</v>
      </c>
      <c r="I7" s="105">
        <v>0</v>
      </c>
      <c r="J7" s="105">
        <v>0</v>
      </c>
      <c r="K7" s="105">
        <v>20</v>
      </c>
      <c r="L7" s="105">
        <v>10</v>
      </c>
      <c r="M7" s="82">
        <f t="shared" si="0"/>
        <v>30</v>
      </c>
      <c r="N7" s="70" t="s">
        <v>126</v>
      </c>
      <c r="O7" s="67"/>
      <c r="P7" s="6">
        <v>17</v>
      </c>
    </row>
    <row r="8" spans="1:16" s="6" customFormat="1" x14ac:dyDescent="0.25">
      <c r="A8" s="76">
        <v>2</v>
      </c>
      <c r="B8" s="77" t="s">
        <v>8</v>
      </c>
      <c r="C8" s="77">
        <v>0</v>
      </c>
      <c r="D8" s="77">
        <v>1</v>
      </c>
      <c r="E8" s="78">
        <v>7</v>
      </c>
      <c r="F8" s="5" t="s">
        <v>69</v>
      </c>
      <c r="G8" s="50" t="s">
        <v>19</v>
      </c>
      <c r="H8" s="24">
        <v>20</v>
      </c>
      <c r="I8" s="14">
        <v>2</v>
      </c>
      <c r="J8" s="14">
        <v>0</v>
      </c>
      <c r="K8" s="14">
        <v>0</v>
      </c>
      <c r="L8" s="14">
        <v>1</v>
      </c>
      <c r="M8" s="82">
        <f t="shared" si="0"/>
        <v>23</v>
      </c>
      <c r="N8" s="71" t="s">
        <v>125</v>
      </c>
      <c r="O8" s="67"/>
      <c r="P8" s="6">
        <v>15</v>
      </c>
    </row>
    <row r="9" spans="1:16" s="6" customFormat="1" x14ac:dyDescent="0.25">
      <c r="A9" s="76">
        <v>2</v>
      </c>
      <c r="B9" s="77" t="s">
        <v>8</v>
      </c>
      <c r="C9" s="77">
        <v>0</v>
      </c>
      <c r="D9" s="77">
        <v>0</v>
      </c>
      <c r="E9" s="78">
        <v>1</v>
      </c>
      <c r="F9" s="10" t="s">
        <v>77</v>
      </c>
      <c r="G9" s="20" t="s">
        <v>20</v>
      </c>
      <c r="H9" s="38">
        <v>2</v>
      </c>
      <c r="I9" s="25">
        <v>20</v>
      </c>
      <c r="J9" s="25">
        <v>0</v>
      </c>
      <c r="K9" s="25">
        <v>0</v>
      </c>
      <c r="L9" s="25">
        <v>0</v>
      </c>
      <c r="M9" s="82">
        <f t="shared" si="0"/>
        <v>22</v>
      </c>
      <c r="N9" s="71" t="s">
        <v>125</v>
      </c>
      <c r="O9" s="67"/>
      <c r="P9" s="6">
        <v>15</v>
      </c>
    </row>
    <row r="10" spans="1:16" s="6" customFormat="1" x14ac:dyDescent="0.25">
      <c r="A10" s="76">
        <v>2</v>
      </c>
      <c r="B10" s="77" t="s">
        <v>8</v>
      </c>
      <c r="C10" s="77">
        <v>0</v>
      </c>
      <c r="D10" s="77">
        <v>0</v>
      </c>
      <c r="E10" s="78">
        <v>7</v>
      </c>
      <c r="F10" s="5" t="s">
        <v>68</v>
      </c>
      <c r="G10" s="50" t="s">
        <v>20</v>
      </c>
      <c r="H10" s="24">
        <v>0</v>
      </c>
      <c r="I10" s="14">
        <v>20</v>
      </c>
      <c r="J10" s="14">
        <v>0</v>
      </c>
      <c r="K10" s="14">
        <v>0</v>
      </c>
      <c r="L10" s="14">
        <v>2</v>
      </c>
      <c r="M10" s="82">
        <f t="shared" si="0"/>
        <v>22</v>
      </c>
      <c r="N10" s="71" t="s">
        <v>125</v>
      </c>
      <c r="O10" s="67"/>
      <c r="P10" s="6">
        <v>15</v>
      </c>
    </row>
    <row r="11" spans="1:16" s="6" customFormat="1" x14ac:dyDescent="0.25">
      <c r="A11" s="76">
        <v>2</v>
      </c>
      <c r="B11" s="77" t="s">
        <v>8</v>
      </c>
      <c r="C11" s="77">
        <v>0</v>
      </c>
      <c r="D11" s="77">
        <v>0</v>
      </c>
      <c r="E11" s="78">
        <v>8</v>
      </c>
      <c r="F11" s="5" t="s">
        <v>71</v>
      </c>
      <c r="G11" s="50" t="s">
        <v>19</v>
      </c>
      <c r="H11" s="24">
        <v>2</v>
      </c>
      <c r="I11" s="14">
        <v>20</v>
      </c>
      <c r="J11" s="14">
        <v>0</v>
      </c>
      <c r="K11" s="14">
        <v>0</v>
      </c>
      <c r="L11" s="14">
        <v>0</v>
      </c>
      <c r="M11" s="82">
        <f t="shared" si="0"/>
        <v>22</v>
      </c>
      <c r="N11" s="71" t="s">
        <v>125</v>
      </c>
      <c r="O11" s="67"/>
      <c r="P11" s="6">
        <v>12</v>
      </c>
    </row>
    <row r="12" spans="1:16" s="6" customFormat="1" x14ac:dyDescent="0.25">
      <c r="A12" s="76">
        <v>2</v>
      </c>
      <c r="B12" s="77" t="s">
        <v>8</v>
      </c>
      <c r="C12" s="77">
        <v>0</v>
      </c>
      <c r="D12" s="77">
        <v>2</v>
      </c>
      <c r="E12" s="78">
        <v>2</v>
      </c>
      <c r="F12" s="5" t="s">
        <v>75</v>
      </c>
      <c r="G12" s="50" t="s">
        <v>19</v>
      </c>
      <c r="H12" s="24">
        <v>2</v>
      </c>
      <c r="I12" s="14">
        <v>0</v>
      </c>
      <c r="J12" s="14">
        <v>20</v>
      </c>
      <c r="K12" s="14">
        <v>0</v>
      </c>
      <c r="L12" s="14">
        <v>0</v>
      </c>
      <c r="M12" s="82">
        <f t="shared" si="0"/>
        <v>22</v>
      </c>
      <c r="N12" s="71" t="s">
        <v>125</v>
      </c>
      <c r="O12" s="67"/>
      <c r="P12" s="6">
        <v>10</v>
      </c>
    </row>
    <row r="13" spans="1:16" s="6" customFormat="1" ht="16.5" thickBot="1" x14ac:dyDescent="0.3">
      <c r="A13" s="158">
        <v>2</v>
      </c>
      <c r="B13" s="159" t="s">
        <v>8</v>
      </c>
      <c r="C13" s="159">
        <v>0</v>
      </c>
      <c r="D13" s="159">
        <v>1</v>
      </c>
      <c r="E13" s="160">
        <v>6</v>
      </c>
      <c r="F13" s="161" t="s">
        <v>80</v>
      </c>
      <c r="G13" s="162" t="s">
        <v>19</v>
      </c>
      <c r="H13" s="163">
        <v>0</v>
      </c>
      <c r="I13" s="164">
        <v>18</v>
      </c>
      <c r="J13" s="164">
        <v>0</v>
      </c>
      <c r="K13" s="164">
        <v>0</v>
      </c>
      <c r="L13" s="164">
        <v>0</v>
      </c>
      <c r="M13" s="171">
        <f t="shared" si="0"/>
        <v>18</v>
      </c>
      <c r="N13" s="172" t="s">
        <v>125</v>
      </c>
      <c r="O13" s="67"/>
      <c r="P13" s="6">
        <v>10</v>
      </c>
    </row>
    <row r="14" spans="1:16" s="6" customFormat="1" x14ac:dyDescent="0.25">
      <c r="A14" s="139">
        <v>2</v>
      </c>
      <c r="B14" s="96" t="s">
        <v>8</v>
      </c>
      <c r="C14" s="96">
        <v>0</v>
      </c>
      <c r="D14" s="96">
        <v>1</v>
      </c>
      <c r="E14" s="140">
        <v>1</v>
      </c>
      <c r="F14" s="153" t="s">
        <v>79</v>
      </c>
      <c r="G14" s="154" t="s">
        <v>20</v>
      </c>
      <c r="H14" s="167">
        <v>2</v>
      </c>
      <c r="I14" s="168">
        <v>0</v>
      </c>
      <c r="J14" s="168">
        <v>0</v>
      </c>
      <c r="K14" s="168">
        <v>0</v>
      </c>
      <c r="L14" s="168">
        <v>1</v>
      </c>
      <c r="M14" s="169">
        <f t="shared" si="0"/>
        <v>3</v>
      </c>
      <c r="N14" s="170"/>
      <c r="O14" s="67"/>
      <c r="P14" s="6">
        <v>10</v>
      </c>
    </row>
    <row r="15" spans="1:16" s="6" customFormat="1" x14ac:dyDescent="0.25">
      <c r="A15" s="76">
        <v>2</v>
      </c>
      <c r="B15" s="77" t="s">
        <v>8</v>
      </c>
      <c r="C15" s="77">
        <v>0</v>
      </c>
      <c r="D15" s="77">
        <v>0</v>
      </c>
      <c r="E15" s="78">
        <v>5</v>
      </c>
      <c r="F15" s="5" t="s">
        <v>74</v>
      </c>
      <c r="G15" s="50" t="s">
        <v>19</v>
      </c>
      <c r="H15" s="24">
        <v>2</v>
      </c>
      <c r="I15" s="14">
        <v>0</v>
      </c>
      <c r="J15" s="14">
        <v>0</v>
      </c>
      <c r="K15" s="14">
        <v>0</v>
      </c>
      <c r="L15" s="14">
        <v>0</v>
      </c>
      <c r="M15" s="82">
        <f t="shared" si="0"/>
        <v>2</v>
      </c>
      <c r="N15" s="71"/>
      <c r="O15" s="67"/>
      <c r="P15" s="6">
        <v>10</v>
      </c>
    </row>
    <row r="16" spans="1:16" s="6" customFormat="1" x14ac:dyDescent="0.25">
      <c r="A16" s="76">
        <v>2</v>
      </c>
      <c r="B16" s="77" t="s">
        <v>8</v>
      </c>
      <c r="C16" s="77">
        <v>0</v>
      </c>
      <c r="D16" s="77">
        <v>0</v>
      </c>
      <c r="E16" s="78">
        <v>6</v>
      </c>
      <c r="F16" s="5" t="s">
        <v>72</v>
      </c>
      <c r="G16" s="50" t="s">
        <v>19</v>
      </c>
      <c r="H16" s="24">
        <v>2</v>
      </c>
      <c r="I16" s="14">
        <v>0</v>
      </c>
      <c r="J16" s="14">
        <v>0</v>
      </c>
      <c r="K16" s="14">
        <v>0</v>
      </c>
      <c r="L16" s="14">
        <v>0</v>
      </c>
      <c r="M16" s="82">
        <f t="shared" si="0"/>
        <v>2</v>
      </c>
      <c r="N16" s="71"/>
      <c r="O16" s="67"/>
      <c r="P16" s="6">
        <v>10</v>
      </c>
    </row>
    <row r="17" spans="1:16" s="6" customFormat="1" x14ac:dyDescent="0.25">
      <c r="A17" s="76">
        <v>2</v>
      </c>
      <c r="B17" s="77" t="s">
        <v>8</v>
      </c>
      <c r="C17" s="77">
        <v>0</v>
      </c>
      <c r="D17" s="77">
        <v>1</v>
      </c>
      <c r="E17" s="78">
        <v>4</v>
      </c>
      <c r="F17" s="5" t="s">
        <v>78</v>
      </c>
      <c r="G17" s="50" t="s">
        <v>19</v>
      </c>
      <c r="H17" s="24">
        <v>0</v>
      </c>
      <c r="I17" s="14">
        <v>0</v>
      </c>
      <c r="J17" s="14">
        <v>0</v>
      </c>
      <c r="K17" s="14">
        <v>0</v>
      </c>
      <c r="L17" s="14">
        <v>2</v>
      </c>
      <c r="M17" s="82">
        <f t="shared" si="0"/>
        <v>2</v>
      </c>
      <c r="N17" s="71"/>
      <c r="O17" s="67"/>
      <c r="P17" s="6">
        <v>5</v>
      </c>
    </row>
    <row r="18" spans="1:16" s="6" customFormat="1" ht="16.5" thickBot="1" x14ac:dyDescent="0.3">
      <c r="A18" s="76">
        <v>2</v>
      </c>
      <c r="B18" s="77" t="s">
        <v>8</v>
      </c>
      <c r="C18" s="77">
        <v>0</v>
      </c>
      <c r="D18" s="77">
        <v>0</v>
      </c>
      <c r="E18" s="77">
        <v>2</v>
      </c>
      <c r="F18" s="5" t="s">
        <v>76</v>
      </c>
      <c r="G18" s="5" t="s">
        <v>20</v>
      </c>
      <c r="H18" s="24">
        <v>0</v>
      </c>
      <c r="I18" s="14">
        <v>0</v>
      </c>
      <c r="J18" s="14">
        <v>0</v>
      </c>
      <c r="K18" s="14">
        <v>0</v>
      </c>
      <c r="L18" s="14">
        <v>0</v>
      </c>
      <c r="M18" s="82">
        <f t="shared" si="0"/>
        <v>0</v>
      </c>
      <c r="N18" s="103"/>
      <c r="O18" s="67"/>
      <c r="P18" s="6">
        <v>5</v>
      </c>
    </row>
    <row r="19" spans="1:16" s="6" customFormat="1" ht="16.5" thickTop="1" x14ac:dyDescent="0.25">
      <c r="A19" s="76">
        <v>2</v>
      </c>
      <c r="B19" s="77" t="s">
        <v>8</v>
      </c>
      <c r="C19" s="77">
        <v>0</v>
      </c>
      <c r="D19" s="77">
        <v>1</v>
      </c>
      <c r="E19" s="77">
        <v>2</v>
      </c>
      <c r="F19" s="5"/>
      <c r="G19" s="5" t="s">
        <v>20</v>
      </c>
      <c r="H19" s="24">
        <v>0</v>
      </c>
      <c r="I19" s="14">
        <v>0</v>
      </c>
      <c r="J19" s="14">
        <v>0</v>
      </c>
      <c r="K19" s="14">
        <v>0</v>
      </c>
      <c r="L19" s="14">
        <v>0</v>
      </c>
      <c r="M19" s="82">
        <f t="shared" si="0"/>
        <v>0</v>
      </c>
      <c r="N19" s="99"/>
      <c r="O19" s="67"/>
      <c r="P19" s="6">
        <v>5</v>
      </c>
    </row>
    <row r="20" spans="1:16" s="6" customFormat="1" x14ac:dyDescent="0.25">
      <c r="A20" s="106">
        <v>2</v>
      </c>
      <c r="B20" s="107" t="s">
        <v>8</v>
      </c>
      <c r="C20" s="107">
        <v>0</v>
      </c>
      <c r="D20" s="107">
        <v>1</v>
      </c>
      <c r="E20" s="108">
        <v>8</v>
      </c>
      <c r="F20" s="5" t="s">
        <v>82</v>
      </c>
      <c r="G20" s="50" t="s">
        <v>19</v>
      </c>
      <c r="H20" s="24">
        <v>0</v>
      </c>
      <c r="I20" s="14">
        <v>0</v>
      </c>
      <c r="J20" s="14">
        <v>0</v>
      </c>
      <c r="K20" s="14">
        <v>0</v>
      </c>
      <c r="L20" s="14">
        <v>0</v>
      </c>
      <c r="M20" s="82">
        <f t="shared" si="0"/>
        <v>0</v>
      </c>
      <c r="N20" s="70"/>
      <c r="O20" s="67"/>
      <c r="P20" s="6">
        <v>5</v>
      </c>
    </row>
    <row r="23" spans="1:16" x14ac:dyDescent="0.25">
      <c r="F23" s="1" t="s">
        <v>128</v>
      </c>
    </row>
    <row r="24" spans="1:16" x14ac:dyDescent="0.25">
      <c r="F24" s="1" t="s">
        <v>133</v>
      </c>
    </row>
    <row r="25" spans="1:16" x14ac:dyDescent="0.25">
      <c r="F25" s="1" t="s">
        <v>134</v>
      </c>
    </row>
    <row r="26" spans="1:16" x14ac:dyDescent="0.25">
      <c r="F26" s="1" t="s">
        <v>135</v>
      </c>
    </row>
    <row r="27" spans="1:16" x14ac:dyDescent="0.25">
      <c r="F27" s="1" t="s">
        <v>136</v>
      </c>
    </row>
  </sheetData>
  <sortState ref="A3:U49">
    <sortCondition descending="1" ref="P3:P49"/>
  </sortState>
  <mergeCells count="2">
    <mergeCell ref="A2:E2"/>
    <mergeCell ref="A1:M1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F10" sqref="F10:K13"/>
    </sheetView>
  </sheetViews>
  <sheetFormatPr defaultRowHeight="15.75" x14ac:dyDescent="0.25"/>
  <cols>
    <col min="1" max="1" width="2.140625" style="1" bestFit="1" customWidth="1"/>
    <col min="2" max="2" width="2.5703125" style="1" bestFit="1" customWidth="1"/>
    <col min="3" max="5" width="2.7109375" style="1" bestFit="1" customWidth="1"/>
    <col min="6" max="6" width="30" style="1" customWidth="1"/>
    <col min="7" max="7" width="39.28515625" style="1" customWidth="1"/>
    <col min="8" max="12" width="4.140625" style="1" bestFit="1" customWidth="1"/>
    <col min="13" max="13" width="5.7109375" style="1" customWidth="1"/>
    <col min="14" max="14" width="20.28515625" style="1" customWidth="1"/>
    <col min="15" max="15" width="0" style="1" hidden="1" customWidth="1"/>
    <col min="16" max="16384" width="9.140625" style="1"/>
  </cols>
  <sheetData>
    <row r="1" spans="1:15" x14ac:dyDescent="0.25">
      <c r="A1" s="191" t="s">
        <v>13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3"/>
    </row>
    <row r="2" spans="1:15" x14ac:dyDescent="0.25">
      <c r="A2" s="188" t="s">
        <v>0</v>
      </c>
      <c r="B2" s="188"/>
      <c r="C2" s="188"/>
      <c r="D2" s="188"/>
      <c r="E2" s="188"/>
      <c r="F2" s="23" t="s">
        <v>17</v>
      </c>
      <c r="G2" s="30" t="s">
        <v>18</v>
      </c>
      <c r="H2" s="55" t="s">
        <v>1</v>
      </c>
      <c r="I2" s="40" t="s">
        <v>2</v>
      </c>
      <c r="J2" s="40" t="s">
        <v>3</v>
      </c>
      <c r="K2" s="40" t="s">
        <v>4</v>
      </c>
      <c r="L2" s="40" t="s">
        <v>5</v>
      </c>
      <c r="M2" s="56" t="s">
        <v>6</v>
      </c>
      <c r="N2" s="52" t="s">
        <v>21</v>
      </c>
    </row>
    <row r="3" spans="1:15" s="4" customFormat="1" ht="20.25" customHeight="1" thickBot="1" x14ac:dyDescent="0.3">
      <c r="A3" s="76">
        <v>3</v>
      </c>
      <c r="B3" s="77" t="s">
        <v>7</v>
      </c>
      <c r="C3" s="77">
        <v>0</v>
      </c>
      <c r="D3" s="77">
        <v>0</v>
      </c>
      <c r="E3" s="77">
        <v>0</v>
      </c>
      <c r="F3" s="10" t="s">
        <v>61</v>
      </c>
      <c r="G3" s="94" t="s">
        <v>19</v>
      </c>
      <c r="H3" s="64">
        <v>20</v>
      </c>
      <c r="I3" s="21">
        <v>20</v>
      </c>
      <c r="J3" s="21">
        <v>20</v>
      </c>
      <c r="K3" s="21">
        <v>20</v>
      </c>
      <c r="L3" s="21">
        <v>1</v>
      </c>
      <c r="M3" s="109">
        <f t="shared" ref="M3:M8" si="0">SUM(H3:L3)</f>
        <v>81</v>
      </c>
      <c r="N3" s="9" t="s">
        <v>123</v>
      </c>
      <c r="O3" s="4">
        <v>65</v>
      </c>
    </row>
    <row r="4" spans="1:15" s="4" customFormat="1" ht="17.25" thickTop="1" thickBot="1" x14ac:dyDescent="0.3">
      <c r="A4" s="76">
        <v>3</v>
      </c>
      <c r="B4" s="77" t="s">
        <v>7</v>
      </c>
      <c r="C4" s="77">
        <v>0</v>
      </c>
      <c r="D4" s="77">
        <v>0</v>
      </c>
      <c r="E4" s="77">
        <v>3</v>
      </c>
      <c r="F4" s="10" t="s">
        <v>62</v>
      </c>
      <c r="G4" s="94" t="s">
        <v>19</v>
      </c>
      <c r="H4" s="110">
        <v>20</v>
      </c>
      <c r="I4" s="111">
        <v>20</v>
      </c>
      <c r="J4" s="111">
        <v>20</v>
      </c>
      <c r="K4" s="111">
        <v>0</v>
      </c>
      <c r="L4" s="111">
        <v>1</v>
      </c>
      <c r="M4" s="109">
        <f t="shared" si="0"/>
        <v>61</v>
      </c>
      <c r="N4" s="9" t="s">
        <v>124</v>
      </c>
      <c r="O4" s="4">
        <v>59</v>
      </c>
    </row>
    <row r="5" spans="1:15" s="4" customFormat="1" ht="17.25" thickTop="1" thickBot="1" x14ac:dyDescent="0.3">
      <c r="A5" s="76">
        <v>3</v>
      </c>
      <c r="B5" s="77" t="s">
        <v>7</v>
      </c>
      <c r="C5" s="77">
        <v>0</v>
      </c>
      <c r="D5" s="77">
        <v>0</v>
      </c>
      <c r="E5" s="77">
        <v>4</v>
      </c>
      <c r="F5" s="10" t="s">
        <v>122</v>
      </c>
      <c r="G5" s="94" t="s">
        <v>19</v>
      </c>
      <c r="H5" s="64">
        <v>20</v>
      </c>
      <c r="I5" s="21">
        <v>20</v>
      </c>
      <c r="J5" s="21">
        <v>20</v>
      </c>
      <c r="K5" s="21">
        <v>0</v>
      </c>
      <c r="L5" s="21">
        <v>0</v>
      </c>
      <c r="M5" s="109">
        <f t="shared" si="0"/>
        <v>60</v>
      </c>
      <c r="N5" s="9" t="s">
        <v>124</v>
      </c>
      <c r="O5" s="4">
        <v>49</v>
      </c>
    </row>
    <row r="6" spans="1:15" s="4" customFormat="1" ht="17.25" thickTop="1" thickBot="1" x14ac:dyDescent="0.3">
      <c r="A6" s="145">
        <v>3</v>
      </c>
      <c r="B6" s="146" t="s">
        <v>35</v>
      </c>
      <c r="C6" s="146">
        <v>0</v>
      </c>
      <c r="D6" s="146">
        <v>1</v>
      </c>
      <c r="E6" s="146">
        <v>0</v>
      </c>
      <c r="F6" s="147" t="s">
        <v>63</v>
      </c>
      <c r="G6" s="148" t="s">
        <v>19</v>
      </c>
      <c r="H6" s="149">
        <v>20</v>
      </c>
      <c r="I6" s="150">
        <v>2</v>
      </c>
      <c r="J6" s="150">
        <v>20</v>
      </c>
      <c r="K6" s="150">
        <v>0</v>
      </c>
      <c r="L6" s="150">
        <v>0</v>
      </c>
      <c r="M6" s="151">
        <f t="shared" si="0"/>
        <v>42</v>
      </c>
      <c r="N6" s="152" t="s">
        <v>126</v>
      </c>
      <c r="O6" s="4">
        <v>47</v>
      </c>
    </row>
    <row r="7" spans="1:15" s="4" customFormat="1" ht="16.5" thickBot="1" x14ac:dyDescent="0.3">
      <c r="A7" s="139">
        <v>3</v>
      </c>
      <c r="B7" s="96" t="s">
        <v>7</v>
      </c>
      <c r="C7" s="96">
        <v>0</v>
      </c>
      <c r="D7" s="96">
        <v>0</v>
      </c>
      <c r="E7" s="140">
        <v>6</v>
      </c>
      <c r="F7" s="4" t="s">
        <v>64</v>
      </c>
      <c r="G7" s="141" t="s">
        <v>19</v>
      </c>
      <c r="H7" s="142">
        <v>10</v>
      </c>
      <c r="I7" s="143">
        <v>0</v>
      </c>
      <c r="J7" s="143">
        <v>0</v>
      </c>
      <c r="K7" s="143">
        <v>0</v>
      </c>
      <c r="L7" s="143">
        <v>0</v>
      </c>
      <c r="M7" s="144">
        <f t="shared" si="0"/>
        <v>10</v>
      </c>
    </row>
    <row r="8" spans="1:15" ht="17.25" thickTop="1" thickBot="1" x14ac:dyDescent="0.3">
      <c r="A8" s="96">
        <v>3</v>
      </c>
      <c r="B8" s="96" t="s">
        <v>7</v>
      </c>
      <c r="C8" s="96">
        <v>0</v>
      </c>
      <c r="D8" s="96">
        <v>0</v>
      </c>
      <c r="E8" s="96">
        <v>1</v>
      </c>
      <c r="F8" s="1" t="s">
        <v>60</v>
      </c>
      <c r="G8" s="94" t="s">
        <v>19</v>
      </c>
      <c r="H8" s="112">
        <v>8</v>
      </c>
      <c r="I8" s="112">
        <v>0</v>
      </c>
      <c r="J8" s="112">
        <v>0</v>
      </c>
      <c r="K8" s="112">
        <v>0</v>
      </c>
      <c r="L8" s="112">
        <v>0</v>
      </c>
      <c r="M8" s="113">
        <f t="shared" si="0"/>
        <v>8</v>
      </c>
    </row>
    <row r="9" spans="1:15" ht="16.5" thickTop="1" x14ac:dyDescent="0.25"/>
    <row r="10" spans="1:15" x14ac:dyDescent="0.25">
      <c r="F10" s="1" t="s">
        <v>128</v>
      </c>
    </row>
    <row r="11" spans="1:15" x14ac:dyDescent="0.25">
      <c r="F11" s="1" t="s">
        <v>137</v>
      </c>
    </row>
    <row r="12" spans="1:15" x14ac:dyDescent="0.25">
      <c r="F12" s="1" t="s">
        <v>138</v>
      </c>
    </row>
    <row r="13" spans="1:15" x14ac:dyDescent="0.25">
      <c r="F13" s="1" t="s">
        <v>139</v>
      </c>
    </row>
  </sheetData>
  <sortState ref="A3:T13">
    <sortCondition descending="1" ref="A3:A13"/>
  </sortState>
  <mergeCells count="2">
    <mergeCell ref="A2:E2"/>
    <mergeCell ref="A1:M1"/>
  </mergeCells>
  <printOptions horizontalCentered="1" verticalCentered="1"/>
  <pageMargins left="0.2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A19" workbookViewId="0">
      <selection activeCell="G37" sqref="G37"/>
    </sheetView>
  </sheetViews>
  <sheetFormatPr defaultRowHeight="15.75" x14ac:dyDescent="0.25"/>
  <cols>
    <col min="1" max="1" width="2.140625" style="1" bestFit="1" customWidth="1"/>
    <col min="2" max="2" width="2.28515625" style="1" bestFit="1" customWidth="1"/>
    <col min="3" max="5" width="2.7109375" style="1" bestFit="1" customWidth="1"/>
    <col min="6" max="6" width="27.28515625" style="1" customWidth="1"/>
    <col min="7" max="7" width="44.85546875" style="1" customWidth="1"/>
    <col min="8" max="12" width="4.140625" style="1" bestFit="1" customWidth="1"/>
    <col min="13" max="13" width="5" style="1" customWidth="1"/>
    <col min="14" max="14" width="16.42578125" style="1" customWidth="1"/>
    <col min="15" max="15" width="0" style="1" hidden="1" customWidth="1"/>
    <col min="16" max="16384" width="9.140625" style="1"/>
  </cols>
  <sheetData>
    <row r="1" spans="1:15" x14ac:dyDescent="0.25">
      <c r="A1" s="195" t="s">
        <v>14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5" x14ac:dyDescent="0.25">
      <c r="A2" s="194" t="s">
        <v>0</v>
      </c>
      <c r="B2" s="194"/>
      <c r="C2" s="194"/>
      <c r="D2" s="194"/>
      <c r="E2" s="194"/>
      <c r="F2" s="12" t="s">
        <v>17</v>
      </c>
      <c r="G2" s="46" t="s">
        <v>18</v>
      </c>
      <c r="H2" s="60" t="s">
        <v>1</v>
      </c>
      <c r="I2" s="41" t="s">
        <v>2</v>
      </c>
      <c r="J2" s="41" t="s">
        <v>3</v>
      </c>
      <c r="K2" s="41" t="s">
        <v>4</v>
      </c>
      <c r="L2" s="41" t="s">
        <v>5</v>
      </c>
      <c r="M2" s="61" t="s">
        <v>6</v>
      </c>
      <c r="N2" s="58" t="s">
        <v>21</v>
      </c>
    </row>
    <row r="3" spans="1:15" x14ac:dyDescent="0.25">
      <c r="A3" s="76">
        <v>3</v>
      </c>
      <c r="B3" s="77" t="s">
        <v>8</v>
      </c>
      <c r="C3" s="77">
        <v>0</v>
      </c>
      <c r="D3" s="77">
        <v>0</v>
      </c>
      <c r="E3" s="114">
        <v>4</v>
      </c>
      <c r="F3" s="11" t="s">
        <v>47</v>
      </c>
      <c r="G3" s="57" t="s">
        <v>88</v>
      </c>
      <c r="H3" s="118">
        <v>20</v>
      </c>
      <c r="I3" s="21">
        <v>20</v>
      </c>
      <c r="J3" s="21">
        <v>20</v>
      </c>
      <c r="K3" s="21">
        <v>15</v>
      </c>
      <c r="L3" s="21">
        <v>20</v>
      </c>
      <c r="M3" s="32">
        <f t="shared" ref="M3:M26" si="0">SUM(H3:L3)</f>
        <v>95</v>
      </c>
      <c r="N3" s="59" t="s">
        <v>123</v>
      </c>
      <c r="O3" s="1">
        <v>87</v>
      </c>
    </row>
    <row r="4" spans="1:15" x14ac:dyDescent="0.25">
      <c r="A4" s="76">
        <v>3</v>
      </c>
      <c r="B4" s="77" t="s">
        <v>8</v>
      </c>
      <c r="C4" s="77">
        <v>0</v>
      </c>
      <c r="D4" s="77">
        <v>2</v>
      </c>
      <c r="E4" s="115">
        <v>3</v>
      </c>
      <c r="F4" s="11" t="s">
        <v>87</v>
      </c>
      <c r="G4" s="57" t="s">
        <v>20</v>
      </c>
      <c r="H4" s="116">
        <v>20</v>
      </c>
      <c r="I4" s="14">
        <v>18</v>
      </c>
      <c r="J4" s="14">
        <v>20</v>
      </c>
      <c r="K4" s="14">
        <v>17</v>
      </c>
      <c r="L4" s="14">
        <v>10</v>
      </c>
      <c r="M4" s="32">
        <f t="shared" si="0"/>
        <v>85</v>
      </c>
      <c r="N4" s="59" t="s">
        <v>123</v>
      </c>
      <c r="O4" s="1">
        <v>65</v>
      </c>
    </row>
    <row r="5" spans="1:15" x14ac:dyDescent="0.25">
      <c r="A5" s="76">
        <v>3</v>
      </c>
      <c r="B5" s="77" t="s">
        <v>8</v>
      </c>
      <c r="C5" s="77">
        <v>0</v>
      </c>
      <c r="D5" s="77">
        <v>0</v>
      </c>
      <c r="E5" s="115">
        <v>3</v>
      </c>
      <c r="F5" s="7" t="s">
        <v>50</v>
      </c>
      <c r="G5" s="33" t="s">
        <v>20</v>
      </c>
      <c r="H5" s="117">
        <v>20</v>
      </c>
      <c r="I5" s="25">
        <v>15</v>
      </c>
      <c r="J5" s="25">
        <v>2</v>
      </c>
      <c r="K5" s="25">
        <v>20</v>
      </c>
      <c r="L5" s="25">
        <v>18</v>
      </c>
      <c r="M5" s="32">
        <f t="shared" si="0"/>
        <v>75</v>
      </c>
      <c r="N5" s="59" t="s">
        <v>124</v>
      </c>
      <c r="O5" s="1">
        <v>62</v>
      </c>
    </row>
    <row r="6" spans="1:15" x14ac:dyDescent="0.25">
      <c r="A6" s="76">
        <v>3</v>
      </c>
      <c r="B6" s="77" t="s">
        <v>8</v>
      </c>
      <c r="C6" s="77">
        <v>0</v>
      </c>
      <c r="D6" s="77">
        <v>1</v>
      </c>
      <c r="E6" s="77">
        <v>4</v>
      </c>
      <c r="F6" s="7" t="s">
        <v>48</v>
      </c>
      <c r="G6" s="33" t="s">
        <v>20</v>
      </c>
      <c r="H6" s="119">
        <v>20</v>
      </c>
      <c r="I6" s="14">
        <v>20</v>
      </c>
      <c r="J6" s="14">
        <v>0</v>
      </c>
      <c r="K6" s="14">
        <v>20</v>
      </c>
      <c r="L6" s="14">
        <v>5</v>
      </c>
      <c r="M6" s="32">
        <f t="shared" si="0"/>
        <v>65</v>
      </c>
      <c r="N6" s="34" t="s">
        <v>124</v>
      </c>
      <c r="O6" s="1">
        <v>62</v>
      </c>
    </row>
    <row r="7" spans="1:15" x14ac:dyDescent="0.25">
      <c r="A7" s="76">
        <v>3</v>
      </c>
      <c r="B7" s="77" t="s">
        <v>8</v>
      </c>
      <c r="C7" s="77">
        <v>0</v>
      </c>
      <c r="D7" s="77">
        <v>0</v>
      </c>
      <c r="E7" s="115">
        <v>6</v>
      </c>
      <c r="F7" s="11" t="s">
        <v>84</v>
      </c>
      <c r="G7" s="57" t="s">
        <v>19</v>
      </c>
      <c r="H7" s="116">
        <v>20</v>
      </c>
      <c r="I7" s="14">
        <v>20</v>
      </c>
      <c r="J7" s="14">
        <v>0</v>
      </c>
      <c r="K7" s="14">
        <v>20</v>
      </c>
      <c r="L7" s="14">
        <v>0</v>
      </c>
      <c r="M7" s="32">
        <f t="shared" si="0"/>
        <v>60</v>
      </c>
      <c r="N7" s="34" t="s">
        <v>126</v>
      </c>
      <c r="O7" s="1">
        <v>60</v>
      </c>
    </row>
    <row r="8" spans="1:15" x14ac:dyDescent="0.25">
      <c r="A8" s="76">
        <v>3</v>
      </c>
      <c r="B8" s="77" t="s">
        <v>8</v>
      </c>
      <c r="C8" s="77">
        <v>0</v>
      </c>
      <c r="D8" s="77">
        <v>1</v>
      </c>
      <c r="E8" s="115">
        <v>8</v>
      </c>
      <c r="F8" s="7" t="s">
        <v>83</v>
      </c>
      <c r="G8" s="33" t="s">
        <v>20</v>
      </c>
      <c r="H8" s="117">
        <v>20</v>
      </c>
      <c r="I8" s="25">
        <v>0</v>
      </c>
      <c r="J8" s="25">
        <v>15</v>
      </c>
      <c r="K8" s="25">
        <v>20</v>
      </c>
      <c r="L8" s="25">
        <v>5</v>
      </c>
      <c r="M8" s="32">
        <f t="shared" si="0"/>
        <v>60</v>
      </c>
      <c r="N8" s="34" t="s">
        <v>126</v>
      </c>
      <c r="O8" s="1">
        <v>55</v>
      </c>
    </row>
    <row r="9" spans="1:15" x14ac:dyDescent="0.25">
      <c r="A9" s="76">
        <v>3</v>
      </c>
      <c r="B9" s="77" t="s">
        <v>8</v>
      </c>
      <c r="C9" s="77">
        <v>0</v>
      </c>
      <c r="D9" s="77">
        <v>1</v>
      </c>
      <c r="E9" s="77">
        <v>2</v>
      </c>
      <c r="F9" s="7" t="s">
        <v>54</v>
      </c>
      <c r="G9" s="33" t="s">
        <v>20</v>
      </c>
      <c r="H9" s="119">
        <v>20</v>
      </c>
      <c r="I9" s="14">
        <v>8</v>
      </c>
      <c r="J9" s="14">
        <v>10</v>
      </c>
      <c r="K9" s="14">
        <v>18</v>
      </c>
      <c r="L9" s="14">
        <v>0</v>
      </c>
      <c r="M9" s="32">
        <f t="shared" si="0"/>
        <v>56</v>
      </c>
      <c r="N9" s="34" t="s">
        <v>126</v>
      </c>
      <c r="O9" s="1">
        <v>50</v>
      </c>
    </row>
    <row r="10" spans="1:15" x14ac:dyDescent="0.25">
      <c r="A10" s="76">
        <v>3</v>
      </c>
      <c r="B10" s="77" t="s">
        <v>8</v>
      </c>
      <c r="C10" s="77">
        <v>0</v>
      </c>
      <c r="D10" s="77">
        <v>0</v>
      </c>
      <c r="E10" s="115">
        <v>7</v>
      </c>
      <c r="F10" s="7" t="s">
        <v>51</v>
      </c>
      <c r="G10" s="33" t="s">
        <v>20</v>
      </c>
      <c r="H10" s="116">
        <v>20</v>
      </c>
      <c r="I10" s="14">
        <v>0</v>
      </c>
      <c r="J10" s="14">
        <v>10</v>
      </c>
      <c r="K10" s="14">
        <v>20</v>
      </c>
      <c r="L10" s="14">
        <v>0</v>
      </c>
      <c r="M10" s="32">
        <f t="shared" si="0"/>
        <v>50</v>
      </c>
      <c r="N10" s="34" t="s">
        <v>126</v>
      </c>
      <c r="O10" s="1">
        <v>49</v>
      </c>
    </row>
    <row r="11" spans="1:15" x14ac:dyDescent="0.25">
      <c r="A11" s="76">
        <v>3</v>
      </c>
      <c r="B11" s="77" t="s">
        <v>8</v>
      </c>
      <c r="C11" s="77">
        <v>0</v>
      </c>
      <c r="D11" s="77">
        <v>2</v>
      </c>
      <c r="E11" s="77">
        <v>4</v>
      </c>
      <c r="F11" s="7" t="s">
        <v>44</v>
      </c>
      <c r="G11" s="33" t="s">
        <v>19</v>
      </c>
      <c r="H11" s="119">
        <v>20</v>
      </c>
      <c r="I11" s="14">
        <v>0</v>
      </c>
      <c r="J11" s="14">
        <v>0</v>
      </c>
      <c r="K11" s="14">
        <v>10</v>
      </c>
      <c r="L11" s="14">
        <v>20</v>
      </c>
      <c r="M11" s="32">
        <f t="shared" si="0"/>
        <v>50</v>
      </c>
      <c r="N11" s="34" t="s">
        <v>126</v>
      </c>
      <c r="O11" s="1">
        <v>45</v>
      </c>
    </row>
    <row r="12" spans="1:15" ht="16.5" customHeight="1" x14ac:dyDescent="0.25">
      <c r="A12" s="76">
        <v>3</v>
      </c>
      <c r="B12" s="77" t="s">
        <v>8</v>
      </c>
      <c r="C12" s="77">
        <v>0</v>
      </c>
      <c r="D12" s="77">
        <v>2</v>
      </c>
      <c r="E12" s="77">
        <v>2</v>
      </c>
      <c r="F12" s="7" t="s">
        <v>22</v>
      </c>
      <c r="G12" s="33" t="s">
        <v>20</v>
      </c>
      <c r="H12" s="119">
        <v>20</v>
      </c>
      <c r="I12" s="14">
        <v>0</v>
      </c>
      <c r="J12" s="14">
        <v>10</v>
      </c>
      <c r="K12" s="14">
        <v>18</v>
      </c>
      <c r="L12" s="14">
        <v>0</v>
      </c>
      <c r="M12" s="32">
        <f t="shared" si="0"/>
        <v>48</v>
      </c>
      <c r="N12" s="34" t="s">
        <v>125</v>
      </c>
      <c r="O12" s="1">
        <v>40</v>
      </c>
    </row>
    <row r="13" spans="1:15" x14ac:dyDescent="0.25">
      <c r="A13" s="76">
        <v>3</v>
      </c>
      <c r="B13" s="77" t="s">
        <v>8</v>
      </c>
      <c r="C13" s="77">
        <v>0</v>
      </c>
      <c r="D13" s="77">
        <v>2</v>
      </c>
      <c r="E13" s="77">
        <v>5</v>
      </c>
      <c r="F13" s="7" t="s">
        <v>89</v>
      </c>
      <c r="G13" s="33" t="s">
        <v>20</v>
      </c>
      <c r="H13" s="119">
        <v>20</v>
      </c>
      <c r="I13" s="14">
        <v>20</v>
      </c>
      <c r="J13" s="14">
        <v>1</v>
      </c>
      <c r="K13" s="14">
        <v>5</v>
      </c>
      <c r="L13" s="14">
        <v>2</v>
      </c>
      <c r="M13" s="32">
        <f t="shared" si="0"/>
        <v>48</v>
      </c>
      <c r="N13" s="34" t="s">
        <v>125</v>
      </c>
      <c r="O13" s="1">
        <v>40</v>
      </c>
    </row>
    <row r="14" spans="1:15" x14ac:dyDescent="0.25">
      <c r="A14" s="76">
        <v>3</v>
      </c>
      <c r="B14" s="77" t="s">
        <v>8</v>
      </c>
      <c r="C14" s="77">
        <v>0</v>
      </c>
      <c r="D14" s="77">
        <v>0</v>
      </c>
      <c r="E14" s="77">
        <v>9</v>
      </c>
      <c r="F14" s="7" t="s">
        <v>57</v>
      </c>
      <c r="G14" s="33" t="s">
        <v>20</v>
      </c>
      <c r="H14" s="120">
        <v>20</v>
      </c>
      <c r="I14" s="25">
        <v>7</v>
      </c>
      <c r="J14" s="25">
        <v>0</v>
      </c>
      <c r="K14" s="25">
        <v>20</v>
      </c>
      <c r="L14" s="25">
        <v>0</v>
      </c>
      <c r="M14" s="32">
        <f t="shared" si="0"/>
        <v>47</v>
      </c>
      <c r="N14" s="34" t="s">
        <v>125</v>
      </c>
      <c r="O14" s="1">
        <v>37</v>
      </c>
    </row>
    <row r="15" spans="1:15" x14ac:dyDescent="0.25">
      <c r="A15" s="76">
        <v>3</v>
      </c>
      <c r="B15" s="77" t="s">
        <v>8</v>
      </c>
      <c r="C15" s="77">
        <v>0</v>
      </c>
      <c r="D15" s="77">
        <v>2</v>
      </c>
      <c r="E15" s="77">
        <v>6</v>
      </c>
      <c r="F15" s="7" t="s">
        <v>43</v>
      </c>
      <c r="G15" s="33" t="s">
        <v>19</v>
      </c>
      <c r="H15" s="119">
        <v>20</v>
      </c>
      <c r="I15" s="14">
        <v>8</v>
      </c>
      <c r="J15" s="14">
        <v>0</v>
      </c>
      <c r="K15" s="14">
        <v>18</v>
      </c>
      <c r="L15" s="14">
        <v>0</v>
      </c>
      <c r="M15" s="32">
        <f t="shared" si="0"/>
        <v>46</v>
      </c>
      <c r="N15" s="34" t="s">
        <v>125</v>
      </c>
      <c r="O15" s="1">
        <v>35</v>
      </c>
    </row>
    <row r="16" spans="1:15" x14ac:dyDescent="0.25">
      <c r="A16" s="76">
        <v>3</v>
      </c>
      <c r="B16" s="77" t="s">
        <v>8</v>
      </c>
      <c r="C16" s="77">
        <v>0</v>
      </c>
      <c r="D16" s="77">
        <v>1</v>
      </c>
      <c r="E16" s="77">
        <v>1</v>
      </c>
      <c r="F16" s="7" t="s">
        <v>55</v>
      </c>
      <c r="G16" s="33" t="s">
        <v>20</v>
      </c>
      <c r="H16" s="119">
        <v>20</v>
      </c>
      <c r="I16" s="14">
        <v>0</v>
      </c>
      <c r="J16" s="14">
        <v>5</v>
      </c>
      <c r="K16" s="14">
        <v>20</v>
      </c>
      <c r="L16" s="14">
        <v>0</v>
      </c>
      <c r="M16" s="32">
        <f t="shared" si="0"/>
        <v>45</v>
      </c>
      <c r="N16" s="34" t="s">
        <v>125</v>
      </c>
      <c r="O16" s="1">
        <v>35</v>
      </c>
    </row>
    <row r="17" spans="1:15" x14ac:dyDescent="0.25">
      <c r="A17" s="76">
        <v>3</v>
      </c>
      <c r="B17" s="77" t="s">
        <v>8</v>
      </c>
      <c r="C17" s="77">
        <v>0</v>
      </c>
      <c r="D17" s="77">
        <v>1</v>
      </c>
      <c r="E17" s="77">
        <v>6</v>
      </c>
      <c r="F17" s="7" t="s">
        <v>45</v>
      </c>
      <c r="G17" s="33" t="s">
        <v>65</v>
      </c>
      <c r="H17" s="119">
        <v>20</v>
      </c>
      <c r="I17" s="14">
        <v>0</v>
      </c>
      <c r="J17" s="14">
        <v>5</v>
      </c>
      <c r="K17" s="14">
        <v>18</v>
      </c>
      <c r="L17" s="14">
        <v>0</v>
      </c>
      <c r="M17" s="32">
        <f t="shared" si="0"/>
        <v>43</v>
      </c>
      <c r="N17" s="34" t="s">
        <v>125</v>
      </c>
      <c r="O17" s="1">
        <v>30</v>
      </c>
    </row>
    <row r="18" spans="1:15" x14ac:dyDescent="0.25">
      <c r="A18" s="76">
        <v>3</v>
      </c>
      <c r="B18" s="77" t="s">
        <v>8</v>
      </c>
      <c r="C18" s="77">
        <v>0</v>
      </c>
      <c r="D18" s="77">
        <v>0</v>
      </c>
      <c r="E18" s="77">
        <v>1</v>
      </c>
      <c r="F18" s="7" t="s">
        <v>49</v>
      </c>
      <c r="G18" s="7" t="s">
        <v>20</v>
      </c>
      <c r="H18" s="119">
        <v>20</v>
      </c>
      <c r="I18" s="14">
        <v>5</v>
      </c>
      <c r="J18" s="14">
        <v>0</v>
      </c>
      <c r="K18" s="14">
        <v>15</v>
      </c>
      <c r="L18" s="14">
        <v>0</v>
      </c>
      <c r="M18" s="32">
        <f t="shared" si="0"/>
        <v>40</v>
      </c>
      <c r="N18" s="34" t="s">
        <v>125</v>
      </c>
      <c r="O18" s="1">
        <v>30</v>
      </c>
    </row>
    <row r="19" spans="1:15" ht="16.5" thickBot="1" x14ac:dyDescent="0.3">
      <c r="A19" s="158">
        <v>3</v>
      </c>
      <c r="B19" s="159" t="s">
        <v>8</v>
      </c>
      <c r="C19" s="159">
        <v>0</v>
      </c>
      <c r="D19" s="159">
        <v>0</v>
      </c>
      <c r="E19" s="159">
        <v>5</v>
      </c>
      <c r="F19" s="176" t="s">
        <v>59</v>
      </c>
      <c r="G19" s="176" t="s">
        <v>20</v>
      </c>
      <c r="H19" s="177">
        <v>20</v>
      </c>
      <c r="I19" s="164">
        <v>0</v>
      </c>
      <c r="J19" s="164">
        <v>5</v>
      </c>
      <c r="K19" s="164">
        <v>15</v>
      </c>
      <c r="L19" s="164">
        <v>0</v>
      </c>
      <c r="M19" s="137">
        <f t="shared" si="0"/>
        <v>40</v>
      </c>
      <c r="N19" s="152" t="s">
        <v>125</v>
      </c>
      <c r="O19" s="1">
        <v>30</v>
      </c>
    </row>
    <row r="20" spans="1:15" x14ac:dyDescent="0.25">
      <c r="A20" s="139">
        <v>3</v>
      </c>
      <c r="B20" s="96" t="s">
        <v>8</v>
      </c>
      <c r="C20" s="96">
        <v>0</v>
      </c>
      <c r="D20" s="96">
        <v>0</v>
      </c>
      <c r="E20" s="173">
        <v>8</v>
      </c>
      <c r="F20" s="73" t="s">
        <v>52</v>
      </c>
      <c r="G20" s="73" t="s">
        <v>20</v>
      </c>
      <c r="H20" s="174">
        <v>20</v>
      </c>
      <c r="I20" s="175">
        <v>0</v>
      </c>
      <c r="J20" s="175">
        <v>5</v>
      </c>
      <c r="K20" s="175">
        <v>10</v>
      </c>
      <c r="L20" s="175">
        <v>0</v>
      </c>
      <c r="M20" s="129">
        <f t="shared" si="0"/>
        <v>35</v>
      </c>
      <c r="N20" s="36"/>
    </row>
    <row r="21" spans="1:15" x14ac:dyDescent="0.25">
      <c r="A21" s="76">
        <v>3</v>
      </c>
      <c r="B21" s="77" t="s">
        <v>8</v>
      </c>
      <c r="C21" s="77">
        <v>0</v>
      </c>
      <c r="D21" s="77">
        <v>1</v>
      </c>
      <c r="E21" s="80">
        <v>5</v>
      </c>
      <c r="F21" s="7" t="s">
        <v>53</v>
      </c>
      <c r="G21" s="7" t="s">
        <v>20</v>
      </c>
      <c r="H21" s="116">
        <v>20</v>
      </c>
      <c r="I21" s="14">
        <v>0</v>
      </c>
      <c r="J21" s="14">
        <v>0</v>
      </c>
      <c r="K21" s="14">
        <v>15</v>
      </c>
      <c r="L21" s="14">
        <v>0</v>
      </c>
      <c r="M21" s="32">
        <f t="shared" si="0"/>
        <v>35</v>
      </c>
      <c r="N21" s="34"/>
    </row>
    <row r="22" spans="1:15" x14ac:dyDescent="0.25">
      <c r="A22" s="76">
        <v>3</v>
      </c>
      <c r="B22" s="77" t="s">
        <v>8</v>
      </c>
      <c r="C22" s="77">
        <v>0</v>
      </c>
      <c r="D22" s="77">
        <v>1</v>
      </c>
      <c r="E22" s="77">
        <v>0</v>
      </c>
      <c r="F22" s="7" t="s">
        <v>56</v>
      </c>
      <c r="G22" s="7" t="s">
        <v>19</v>
      </c>
      <c r="H22" s="119">
        <v>10</v>
      </c>
      <c r="I22" s="14">
        <v>0</v>
      </c>
      <c r="J22" s="14">
        <v>10</v>
      </c>
      <c r="K22" s="14">
        <v>10</v>
      </c>
      <c r="L22" s="14">
        <v>1</v>
      </c>
      <c r="M22" s="32">
        <f t="shared" si="0"/>
        <v>31</v>
      </c>
      <c r="N22" s="34"/>
    </row>
    <row r="23" spans="1:15" x14ac:dyDescent="0.25">
      <c r="A23" s="76">
        <v>3</v>
      </c>
      <c r="B23" s="77" t="s">
        <v>8</v>
      </c>
      <c r="C23" s="77">
        <v>0</v>
      </c>
      <c r="D23" s="77">
        <v>0</v>
      </c>
      <c r="E23" s="77">
        <v>2</v>
      </c>
      <c r="F23" s="7" t="s">
        <v>46</v>
      </c>
      <c r="G23" s="7" t="s">
        <v>20</v>
      </c>
      <c r="H23" s="119">
        <v>10</v>
      </c>
      <c r="I23" s="14">
        <v>0</v>
      </c>
      <c r="J23" s="14">
        <v>5</v>
      </c>
      <c r="K23" s="14">
        <v>15</v>
      </c>
      <c r="L23" s="14">
        <v>0</v>
      </c>
      <c r="M23" s="32">
        <f t="shared" si="0"/>
        <v>30</v>
      </c>
      <c r="N23" s="36"/>
    </row>
    <row r="24" spans="1:15" x14ac:dyDescent="0.25">
      <c r="A24" s="76">
        <v>3</v>
      </c>
      <c r="B24" s="77" t="s">
        <v>8</v>
      </c>
      <c r="C24" s="77">
        <v>0</v>
      </c>
      <c r="D24" s="77">
        <v>2</v>
      </c>
      <c r="E24" s="77">
        <v>0</v>
      </c>
      <c r="F24" s="7" t="s">
        <v>58</v>
      </c>
      <c r="G24" s="7" t="s">
        <v>20</v>
      </c>
      <c r="H24" s="119">
        <v>20</v>
      </c>
      <c r="I24" s="14">
        <v>0</v>
      </c>
      <c r="J24" s="14">
        <v>0</v>
      </c>
      <c r="K24" s="14">
        <v>10</v>
      </c>
      <c r="L24" s="14">
        <v>0</v>
      </c>
      <c r="M24" s="32">
        <f t="shared" si="0"/>
        <v>30</v>
      </c>
      <c r="N24" s="36"/>
    </row>
    <row r="25" spans="1:15" x14ac:dyDescent="0.25">
      <c r="A25" s="76">
        <v>3</v>
      </c>
      <c r="B25" s="77" t="s">
        <v>8</v>
      </c>
      <c r="C25" s="77">
        <v>0</v>
      </c>
      <c r="D25" s="77">
        <v>1</v>
      </c>
      <c r="E25" s="80">
        <v>3</v>
      </c>
      <c r="F25" s="7" t="s">
        <v>86</v>
      </c>
      <c r="G25" s="7" t="s">
        <v>19</v>
      </c>
      <c r="H25" s="116">
        <v>20</v>
      </c>
      <c r="I25" s="14">
        <v>6</v>
      </c>
      <c r="J25" s="14">
        <v>0</v>
      </c>
      <c r="K25" s="14">
        <v>0</v>
      </c>
      <c r="L25" s="14">
        <v>0</v>
      </c>
      <c r="M25" s="32">
        <f t="shared" si="0"/>
        <v>26</v>
      </c>
      <c r="N25" s="36"/>
    </row>
    <row r="26" spans="1:15" x14ac:dyDescent="0.25">
      <c r="A26" s="106">
        <v>3</v>
      </c>
      <c r="B26" s="107" t="s">
        <v>8</v>
      </c>
      <c r="C26" s="107">
        <v>0</v>
      </c>
      <c r="D26" s="107">
        <v>1</v>
      </c>
      <c r="E26" s="107">
        <v>7</v>
      </c>
      <c r="F26" s="7" t="s">
        <v>85</v>
      </c>
      <c r="G26" s="7" t="s">
        <v>65</v>
      </c>
      <c r="H26" s="119">
        <v>20</v>
      </c>
      <c r="I26" s="14">
        <v>0</v>
      </c>
      <c r="J26" s="14">
        <v>0</v>
      </c>
      <c r="K26" s="14">
        <v>0</v>
      </c>
      <c r="L26" s="14">
        <v>0</v>
      </c>
      <c r="M26" s="32">
        <f t="shared" si="0"/>
        <v>20</v>
      </c>
      <c r="N26" s="36"/>
    </row>
    <row r="28" spans="1:15" x14ac:dyDescent="0.25">
      <c r="F28" s="1" t="s">
        <v>128</v>
      </c>
      <c r="H28" s="2"/>
      <c r="I28" s="2"/>
      <c r="J28" s="2"/>
      <c r="K28" s="2"/>
    </row>
    <row r="29" spans="1:15" x14ac:dyDescent="0.25">
      <c r="F29" s="1" t="s">
        <v>129</v>
      </c>
      <c r="H29" s="2"/>
      <c r="I29" s="2"/>
      <c r="J29" s="2"/>
      <c r="K29" s="2"/>
    </row>
    <row r="30" spans="1:15" x14ac:dyDescent="0.25">
      <c r="F30" s="1" t="s">
        <v>130</v>
      </c>
      <c r="H30" s="2"/>
      <c r="I30" s="2"/>
      <c r="J30" s="2"/>
      <c r="K30" s="2"/>
    </row>
    <row r="31" spans="1:15" x14ac:dyDescent="0.25">
      <c r="F31" s="1" t="s">
        <v>131</v>
      </c>
      <c r="H31" s="2"/>
      <c r="I31" s="2"/>
      <c r="J31" s="2"/>
      <c r="K31" s="2"/>
    </row>
    <row r="32" spans="1:15" x14ac:dyDescent="0.25">
      <c r="F32" s="1" t="s">
        <v>132</v>
      </c>
      <c r="H32" s="2"/>
      <c r="I32" s="2"/>
      <c r="J32" s="2"/>
      <c r="K32" s="2"/>
    </row>
  </sheetData>
  <sortState ref="A3:T22">
    <sortCondition descending="1" ref="O3:O22"/>
  </sortState>
  <mergeCells count="2">
    <mergeCell ref="A2:E2"/>
    <mergeCell ref="A1:M1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G15" sqref="G15"/>
    </sheetView>
  </sheetViews>
  <sheetFormatPr defaultRowHeight="15" x14ac:dyDescent="0.25"/>
  <cols>
    <col min="1" max="1" width="2.140625" bestFit="1" customWidth="1"/>
    <col min="2" max="2" width="2.5703125" bestFit="1" customWidth="1"/>
    <col min="3" max="3" width="2.140625" bestFit="1" customWidth="1"/>
    <col min="4" max="5" width="2.7109375" bestFit="1" customWidth="1"/>
    <col min="6" max="6" width="25.140625" customWidth="1"/>
    <col min="7" max="7" width="35.140625" customWidth="1"/>
    <col min="8" max="12" width="4.140625" bestFit="1" customWidth="1"/>
    <col min="13" max="13" width="4.85546875" customWidth="1"/>
    <col min="14" max="14" width="15.5703125" customWidth="1"/>
  </cols>
  <sheetData>
    <row r="1" spans="1:14" ht="15.75" x14ac:dyDescent="0.25">
      <c r="A1" s="191" t="s">
        <v>15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3"/>
    </row>
    <row r="2" spans="1:14" ht="47.25" customHeight="1" x14ac:dyDescent="0.25">
      <c r="A2" s="194" t="s">
        <v>0</v>
      </c>
      <c r="B2" s="194"/>
      <c r="C2" s="188"/>
      <c r="D2" s="188"/>
      <c r="E2" s="188"/>
      <c r="F2" s="13" t="s">
        <v>17</v>
      </c>
      <c r="G2" s="19" t="s">
        <v>18</v>
      </c>
      <c r="H2" s="60" t="s">
        <v>1</v>
      </c>
      <c r="I2" s="41" t="s">
        <v>2</v>
      </c>
      <c r="J2" s="41" t="s">
        <v>3</v>
      </c>
      <c r="K2" s="41" t="s">
        <v>4</v>
      </c>
      <c r="L2" s="41" t="s">
        <v>5</v>
      </c>
      <c r="M2" s="61" t="s">
        <v>6</v>
      </c>
      <c r="N2" s="62" t="s">
        <v>21</v>
      </c>
    </row>
    <row r="3" spans="1:14" ht="15.75" x14ac:dyDescent="0.25">
      <c r="A3" s="89">
        <v>4</v>
      </c>
      <c r="B3" s="90" t="s">
        <v>35</v>
      </c>
      <c r="C3" s="90">
        <v>0</v>
      </c>
      <c r="D3" s="90">
        <v>0</v>
      </c>
      <c r="E3" s="91">
        <v>5</v>
      </c>
      <c r="F3" s="15" t="s">
        <v>40</v>
      </c>
      <c r="G3" s="20"/>
      <c r="H3" s="121">
        <v>20</v>
      </c>
      <c r="I3" s="121">
        <v>20</v>
      </c>
      <c r="J3" s="121">
        <v>20</v>
      </c>
      <c r="K3" s="121">
        <v>0</v>
      </c>
      <c r="L3" s="121">
        <v>3</v>
      </c>
      <c r="M3" s="32">
        <f>SUM(H3:L3)</f>
        <v>63</v>
      </c>
      <c r="N3" s="63" t="s">
        <v>123</v>
      </c>
    </row>
    <row r="4" spans="1:14" ht="15.75" x14ac:dyDescent="0.25">
      <c r="A4" s="89">
        <v>4</v>
      </c>
      <c r="B4" s="90" t="s">
        <v>35</v>
      </c>
      <c r="C4" s="90">
        <v>0</v>
      </c>
      <c r="D4" s="90">
        <v>0</v>
      </c>
      <c r="E4" s="91">
        <v>0</v>
      </c>
      <c r="F4" s="98" t="s">
        <v>42</v>
      </c>
      <c r="G4" s="20"/>
      <c r="H4" s="122">
        <v>20</v>
      </c>
      <c r="I4" s="122">
        <v>4</v>
      </c>
      <c r="J4" s="122">
        <v>0</v>
      </c>
      <c r="K4" s="122">
        <v>20</v>
      </c>
      <c r="L4" s="122">
        <v>9</v>
      </c>
      <c r="M4" s="32">
        <f>SUM(H4:L4)</f>
        <v>53</v>
      </c>
      <c r="N4" s="63" t="s">
        <v>124</v>
      </c>
    </row>
    <row r="5" spans="1:14" ht="16.5" thickBot="1" x14ac:dyDescent="0.3">
      <c r="A5" s="131">
        <v>4</v>
      </c>
      <c r="B5" s="132" t="s">
        <v>35</v>
      </c>
      <c r="C5" s="132">
        <v>0</v>
      </c>
      <c r="D5" s="132">
        <v>0</v>
      </c>
      <c r="E5" s="133">
        <v>6</v>
      </c>
      <c r="F5" s="134" t="s">
        <v>38</v>
      </c>
      <c r="G5" s="135"/>
      <c r="H5" s="136">
        <v>20</v>
      </c>
      <c r="I5" s="136">
        <v>4</v>
      </c>
      <c r="J5" s="136">
        <v>0</v>
      </c>
      <c r="K5" s="136">
        <v>10</v>
      </c>
      <c r="L5" s="136">
        <v>15</v>
      </c>
      <c r="M5" s="137">
        <f>SUM(H5:L5)</f>
        <v>49</v>
      </c>
      <c r="N5" s="138" t="s">
        <v>124</v>
      </c>
    </row>
    <row r="6" spans="1:14" ht="15.75" x14ac:dyDescent="0.25">
      <c r="A6" s="124">
        <v>4</v>
      </c>
      <c r="B6" s="125" t="s">
        <v>35</v>
      </c>
      <c r="C6" s="125">
        <v>0</v>
      </c>
      <c r="D6" s="125">
        <v>0</v>
      </c>
      <c r="E6" s="126">
        <v>4</v>
      </c>
      <c r="F6" s="72" t="s">
        <v>37</v>
      </c>
      <c r="G6" s="127"/>
      <c r="H6" s="128">
        <v>0</v>
      </c>
      <c r="I6" s="128">
        <v>4</v>
      </c>
      <c r="J6" s="128">
        <v>2</v>
      </c>
      <c r="K6" s="128">
        <v>0</v>
      </c>
      <c r="L6" s="128">
        <v>0</v>
      </c>
      <c r="M6" s="129">
        <f>SUM(H6:L6)</f>
        <v>6</v>
      </c>
      <c r="N6" s="130"/>
    </row>
    <row r="7" spans="1:14" ht="15.75" x14ac:dyDescent="0.25">
      <c r="A7" s="89">
        <v>4</v>
      </c>
      <c r="B7" s="90" t="s">
        <v>35</v>
      </c>
      <c r="C7" s="90">
        <v>0</v>
      </c>
      <c r="D7" s="90">
        <v>0</v>
      </c>
      <c r="E7" s="91">
        <v>1</v>
      </c>
      <c r="F7" s="123" t="s">
        <v>41</v>
      </c>
      <c r="G7" s="20"/>
      <c r="H7" s="92">
        <v>0</v>
      </c>
      <c r="I7" s="92">
        <v>4</v>
      </c>
      <c r="J7" s="92">
        <v>0</v>
      </c>
      <c r="K7" s="92">
        <v>0</v>
      </c>
      <c r="L7" s="92">
        <v>0</v>
      </c>
      <c r="M7" s="32">
        <f>SUM(H7:L7)</f>
        <v>4</v>
      </c>
      <c r="N7" s="63"/>
    </row>
    <row r="9" spans="1:14" ht="15.75" x14ac:dyDescent="0.25">
      <c r="F9" s="1" t="s">
        <v>128</v>
      </c>
      <c r="G9" s="1"/>
      <c r="H9" s="1"/>
      <c r="I9" s="1"/>
      <c r="J9" s="1"/>
      <c r="K9" s="1"/>
    </row>
    <row r="10" spans="1:14" ht="15.75" x14ac:dyDescent="0.25">
      <c r="F10" s="1" t="s">
        <v>137</v>
      </c>
      <c r="G10" s="1"/>
      <c r="H10" s="1"/>
      <c r="I10" s="1"/>
      <c r="J10" s="1"/>
      <c r="K10" s="1"/>
    </row>
    <row r="11" spans="1:14" ht="15.75" x14ac:dyDescent="0.25">
      <c r="F11" s="1" t="s">
        <v>138</v>
      </c>
      <c r="G11" s="1"/>
      <c r="H11" s="1"/>
      <c r="I11" s="1"/>
      <c r="J11" s="1"/>
      <c r="K11" s="1"/>
    </row>
    <row r="12" spans="1:14" ht="15.75" x14ac:dyDescent="0.25">
      <c r="F12" s="1" t="s">
        <v>139</v>
      </c>
      <c r="G12" s="1"/>
      <c r="H12" s="1"/>
      <c r="I12" s="1"/>
      <c r="J12" s="1"/>
      <c r="K12" s="1"/>
    </row>
  </sheetData>
  <mergeCells count="2">
    <mergeCell ref="A2:E2"/>
    <mergeCell ref="A1:M1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opLeftCell="A4" workbookViewId="0">
      <selection activeCell="M21" sqref="M21"/>
    </sheetView>
  </sheetViews>
  <sheetFormatPr defaultRowHeight="15.75" x14ac:dyDescent="0.25"/>
  <cols>
    <col min="1" max="1" width="2.140625" style="8" bestFit="1" customWidth="1"/>
    <col min="2" max="2" width="2.28515625" style="8" bestFit="1" customWidth="1"/>
    <col min="3" max="3" width="2.7109375" style="8" bestFit="1" customWidth="1"/>
    <col min="4" max="4" width="2.5703125" style="8" bestFit="1" customWidth="1"/>
    <col min="5" max="5" width="2.7109375" style="8" bestFit="1" customWidth="1"/>
    <col min="6" max="6" width="24.140625" style="8" bestFit="1" customWidth="1"/>
    <col min="7" max="7" width="39.28515625" style="8" bestFit="1" customWidth="1"/>
    <col min="8" max="12" width="4.140625" style="8" bestFit="1" customWidth="1"/>
    <col min="13" max="13" width="6" style="8" customWidth="1"/>
    <col min="14" max="19" width="9.140625" style="8"/>
    <col min="20" max="20" width="31.7109375" style="8" customWidth="1"/>
    <col min="21" max="16384" width="9.140625" style="8"/>
  </cols>
  <sheetData>
    <row r="1" spans="1:14" x14ac:dyDescent="0.25">
      <c r="A1" s="195" t="s">
        <v>16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4" ht="15.75" customHeight="1" x14ac:dyDescent="0.25">
      <c r="A2" s="188" t="s">
        <v>0</v>
      </c>
      <c r="B2" s="188"/>
      <c r="C2" s="188"/>
      <c r="D2" s="188"/>
      <c r="E2" s="188"/>
      <c r="F2" s="22" t="s">
        <v>17</v>
      </c>
      <c r="G2" s="28" t="s">
        <v>18</v>
      </c>
      <c r="H2" s="55" t="s">
        <v>1</v>
      </c>
      <c r="I2" s="40" t="s">
        <v>2</v>
      </c>
      <c r="J2" s="40" t="s">
        <v>3</v>
      </c>
      <c r="K2" s="40" t="s">
        <v>4</v>
      </c>
      <c r="L2" s="40" t="s">
        <v>5</v>
      </c>
      <c r="M2" s="56" t="s">
        <v>6</v>
      </c>
      <c r="N2" s="65" t="s">
        <v>21</v>
      </c>
    </row>
    <row r="3" spans="1:14" x14ac:dyDescent="0.25">
      <c r="A3" s="76">
        <v>4</v>
      </c>
      <c r="B3" s="77" t="s">
        <v>8</v>
      </c>
      <c r="C3" s="77">
        <v>0</v>
      </c>
      <c r="D3" s="77">
        <v>1</v>
      </c>
      <c r="E3" s="78">
        <v>1</v>
      </c>
      <c r="F3" s="11" t="s">
        <v>33</v>
      </c>
      <c r="G3" s="57" t="s">
        <v>20</v>
      </c>
      <c r="H3" s="24">
        <v>20</v>
      </c>
      <c r="I3" s="14">
        <v>20</v>
      </c>
      <c r="J3" s="14">
        <v>20</v>
      </c>
      <c r="K3" s="14">
        <v>20</v>
      </c>
      <c r="L3" s="14">
        <v>3</v>
      </c>
      <c r="M3" s="43">
        <f t="shared" ref="M3:M16" si="0">SUM(H3:L3)</f>
        <v>83</v>
      </c>
      <c r="N3" s="45" t="s">
        <v>123</v>
      </c>
    </row>
    <row r="4" spans="1:14" x14ac:dyDescent="0.25">
      <c r="A4" s="76">
        <v>4</v>
      </c>
      <c r="B4" s="77" t="s">
        <v>8</v>
      </c>
      <c r="C4" s="77">
        <v>0</v>
      </c>
      <c r="D4" s="77">
        <v>0</v>
      </c>
      <c r="E4" s="78">
        <v>7</v>
      </c>
      <c r="F4" s="5" t="s">
        <v>26</v>
      </c>
      <c r="G4" s="50" t="s">
        <v>20</v>
      </c>
      <c r="H4" s="24">
        <v>19</v>
      </c>
      <c r="I4" s="14">
        <v>20</v>
      </c>
      <c r="J4" s="14">
        <v>5</v>
      </c>
      <c r="K4" s="14">
        <v>12</v>
      </c>
      <c r="L4" s="14">
        <v>0</v>
      </c>
      <c r="M4" s="43">
        <f t="shared" si="0"/>
        <v>56</v>
      </c>
      <c r="N4" s="45" t="s">
        <v>124</v>
      </c>
    </row>
    <row r="5" spans="1:14" x14ac:dyDescent="0.25">
      <c r="A5" s="76">
        <v>4</v>
      </c>
      <c r="B5" s="77" t="s">
        <v>8</v>
      </c>
      <c r="C5" s="77">
        <v>0</v>
      </c>
      <c r="D5" s="77">
        <v>0</v>
      </c>
      <c r="E5" s="78">
        <v>3</v>
      </c>
      <c r="F5" s="7" t="s">
        <v>24</v>
      </c>
      <c r="G5" s="50" t="s">
        <v>20</v>
      </c>
      <c r="H5" s="83">
        <v>20</v>
      </c>
      <c r="I5" s="84">
        <v>20</v>
      </c>
      <c r="J5" s="84">
        <v>3</v>
      </c>
      <c r="K5" s="84">
        <v>12</v>
      </c>
      <c r="L5" s="84">
        <v>0</v>
      </c>
      <c r="M5" s="43">
        <f t="shared" si="0"/>
        <v>55</v>
      </c>
      <c r="N5" s="45" t="s">
        <v>124</v>
      </c>
    </row>
    <row r="6" spans="1:14" x14ac:dyDescent="0.25">
      <c r="A6" s="76">
        <v>4</v>
      </c>
      <c r="B6" s="77" t="s">
        <v>8</v>
      </c>
      <c r="C6" s="77">
        <v>0</v>
      </c>
      <c r="D6" s="77">
        <v>0</v>
      </c>
      <c r="E6" s="78">
        <v>8</v>
      </c>
      <c r="F6" s="7" t="s">
        <v>127</v>
      </c>
      <c r="G6" s="33" t="s">
        <v>19</v>
      </c>
      <c r="H6" s="85">
        <v>20</v>
      </c>
      <c r="I6" s="86">
        <v>20</v>
      </c>
      <c r="J6" s="86">
        <v>0</v>
      </c>
      <c r="K6" s="86">
        <v>12</v>
      </c>
      <c r="L6" s="86">
        <v>0</v>
      </c>
      <c r="M6" s="43">
        <f t="shared" si="0"/>
        <v>52</v>
      </c>
      <c r="N6" s="45" t="s">
        <v>124</v>
      </c>
    </row>
    <row r="7" spans="1:14" ht="16.5" customHeight="1" x14ac:dyDescent="0.25">
      <c r="A7" s="76">
        <v>4</v>
      </c>
      <c r="B7" s="77" t="s">
        <v>8</v>
      </c>
      <c r="C7" s="77">
        <v>0</v>
      </c>
      <c r="D7" s="77">
        <v>1</v>
      </c>
      <c r="E7" s="78">
        <v>3</v>
      </c>
      <c r="F7" s="7" t="s">
        <v>28</v>
      </c>
      <c r="G7" s="33" t="s">
        <v>65</v>
      </c>
      <c r="H7" s="24">
        <v>20</v>
      </c>
      <c r="I7" s="14">
        <v>0</v>
      </c>
      <c r="J7" s="14">
        <v>20</v>
      </c>
      <c r="K7" s="14">
        <v>0</v>
      </c>
      <c r="L7" s="14">
        <v>0</v>
      </c>
      <c r="M7" s="43">
        <f t="shared" si="0"/>
        <v>40</v>
      </c>
      <c r="N7" s="45" t="s">
        <v>126</v>
      </c>
    </row>
    <row r="8" spans="1:14" x14ac:dyDescent="0.25">
      <c r="A8" s="76">
        <v>4</v>
      </c>
      <c r="B8" s="77" t="s">
        <v>8</v>
      </c>
      <c r="C8" s="77">
        <v>0</v>
      </c>
      <c r="D8" s="77">
        <v>0</v>
      </c>
      <c r="E8" s="78">
        <v>2</v>
      </c>
      <c r="F8" s="7" t="s">
        <v>23</v>
      </c>
      <c r="G8" s="33" t="s">
        <v>20</v>
      </c>
      <c r="H8" s="24">
        <v>19</v>
      </c>
      <c r="I8" s="14">
        <v>0</v>
      </c>
      <c r="J8" s="14">
        <v>0</v>
      </c>
      <c r="K8" s="14">
        <v>12</v>
      </c>
      <c r="L8" s="14">
        <v>0</v>
      </c>
      <c r="M8" s="43">
        <f t="shared" si="0"/>
        <v>31</v>
      </c>
      <c r="N8" s="45" t="s">
        <v>126</v>
      </c>
    </row>
    <row r="9" spans="1:14" x14ac:dyDescent="0.25">
      <c r="A9" s="76">
        <v>4</v>
      </c>
      <c r="B9" s="77" t="s">
        <v>8</v>
      </c>
      <c r="C9" s="77">
        <v>0</v>
      </c>
      <c r="D9" s="77">
        <v>0</v>
      </c>
      <c r="E9" s="78">
        <v>0</v>
      </c>
      <c r="F9" s="5" t="s">
        <v>34</v>
      </c>
      <c r="G9" s="50" t="s">
        <v>20</v>
      </c>
      <c r="H9" s="24">
        <v>20</v>
      </c>
      <c r="I9" s="14">
        <v>0</v>
      </c>
      <c r="J9" s="14">
        <v>0</v>
      </c>
      <c r="K9" s="14">
        <v>0</v>
      </c>
      <c r="L9" s="14">
        <v>3</v>
      </c>
      <c r="M9" s="43">
        <f t="shared" si="0"/>
        <v>23</v>
      </c>
      <c r="N9" s="45" t="s">
        <v>125</v>
      </c>
    </row>
    <row r="10" spans="1:14" ht="17.25" customHeight="1" x14ac:dyDescent="0.25">
      <c r="A10" s="76">
        <v>4</v>
      </c>
      <c r="B10" s="77" t="s">
        <v>8</v>
      </c>
      <c r="C10" s="77">
        <v>0</v>
      </c>
      <c r="D10" s="77">
        <v>0</v>
      </c>
      <c r="E10" s="78">
        <v>9</v>
      </c>
      <c r="F10" s="7" t="s">
        <v>25</v>
      </c>
      <c r="G10" s="33" t="s">
        <v>65</v>
      </c>
      <c r="H10" s="83">
        <v>20</v>
      </c>
      <c r="I10" s="84">
        <v>0</v>
      </c>
      <c r="J10" s="84">
        <v>3</v>
      </c>
      <c r="K10" s="84">
        <v>0</v>
      </c>
      <c r="L10" s="84">
        <v>0</v>
      </c>
      <c r="M10" s="43">
        <f t="shared" si="0"/>
        <v>23</v>
      </c>
      <c r="N10" s="45" t="s">
        <v>125</v>
      </c>
    </row>
    <row r="11" spans="1:14" ht="17.25" customHeight="1" x14ac:dyDescent="0.25">
      <c r="A11" s="76">
        <v>4</v>
      </c>
      <c r="B11" s="77" t="s">
        <v>8</v>
      </c>
      <c r="C11" s="77">
        <v>0</v>
      </c>
      <c r="D11" s="77">
        <v>1</v>
      </c>
      <c r="E11" s="78">
        <v>2</v>
      </c>
      <c r="F11" s="7" t="s">
        <v>29</v>
      </c>
      <c r="G11" s="33" t="s">
        <v>65</v>
      </c>
      <c r="H11" s="85">
        <v>20</v>
      </c>
      <c r="I11" s="86">
        <v>0</v>
      </c>
      <c r="J11" s="86">
        <v>3</v>
      </c>
      <c r="K11" s="86">
        <v>0</v>
      </c>
      <c r="L11" s="86">
        <v>0</v>
      </c>
      <c r="M11" s="43">
        <f t="shared" si="0"/>
        <v>23</v>
      </c>
      <c r="N11" s="45" t="s">
        <v>125</v>
      </c>
    </row>
    <row r="12" spans="1:14" ht="17.25" customHeight="1" thickBot="1" x14ac:dyDescent="0.3">
      <c r="A12" s="158">
        <v>4</v>
      </c>
      <c r="B12" s="159" t="s">
        <v>8</v>
      </c>
      <c r="C12" s="159">
        <v>0</v>
      </c>
      <c r="D12" s="159">
        <v>0</v>
      </c>
      <c r="E12" s="160">
        <v>6</v>
      </c>
      <c r="F12" s="176" t="s">
        <v>32</v>
      </c>
      <c r="G12" s="180" t="s">
        <v>20</v>
      </c>
      <c r="H12" s="163">
        <v>1</v>
      </c>
      <c r="I12" s="164">
        <v>1</v>
      </c>
      <c r="J12" s="164">
        <v>0</v>
      </c>
      <c r="K12" s="164">
        <v>20</v>
      </c>
      <c r="L12" s="164">
        <v>0</v>
      </c>
      <c r="M12" s="181">
        <f t="shared" si="0"/>
        <v>22</v>
      </c>
      <c r="N12" s="182" t="s">
        <v>125</v>
      </c>
    </row>
    <row r="13" spans="1:14" ht="22.5" customHeight="1" x14ac:dyDescent="0.25">
      <c r="A13" s="139">
        <v>4</v>
      </c>
      <c r="B13" s="96" t="s">
        <v>8</v>
      </c>
      <c r="C13" s="96">
        <v>0</v>
      </c>
      <c r="D13" s="96">
        <v>1</v>
      </c>
      <c r="E13" s="140">
        <v>0</v>
      </c>
      <c r="F13" s="73" t="s">
        <v>27</v>
      </c>
      <c r="G13" s="74" t="s">
        <v>20</v>
      </c>
      <c r="H13" s="167">
        <v>5</v>
      </c>
      <c r="I13" s="168">
        <v>1</v>
      </c>
      <c r="J13" s="168">
        <v>3</v>
      </c>
      <c r="K13" s="168">
        <v>2</v>
      </c>
      <c r="L13" s="168">
        <v>0</v>
      </c>
      <c r="M13" s="178">
        <f t="shared" si="0"/>
        <v>11</v>
      </c>
      <c r="N13" s="179"/>
    </row>
    <row r="14" spans="1:14" x14ac:dyDescent="0.25">
      <c r="A14" s="76">
        <v>4</v>
      </c>
      <c r="B14" s="77" t="s">
        <v>8</v>
      </c>
      <c r="C14" s="77">
        <v>0</v>
      </c>
      <c r="D14" s="77">
        <v>0</v>
      </c>
      <c r="E14" s="78">
        <v>4</v>
      </c>
      <c r="F14" s="100" t="s">
        <v>31</v>
      </c>
      <c r="G14" s="101" t="s">
        <v>19</v>
      </c>
      <c r="H14" s="24">
        <v>1</v>
      </c>
      <c r="I14" s="14">
        <v>0</v>
      </c>
      <c r="J14" s="14">
        <v>0</v>
      </c>
      <c r="K14" s="14">
        <v>5</v>
      </c>
      <c r="L14" s="14">
        <v>0</v>
      </c>
      <c r="M14" s="43">
        <f t="shared" si="0"/>
        <v>6</v>
      </c>
      <c r="N14" s="45"/>
    </row>
    <row r="15" spans="1:14" ht="19.5" customHeight="1" x14ac:dyDescent="0.25">
      <c r="A15" s="76">
        <v>4</v>
      </c>
      <c r="B15" s="77" t="s">
        <v>8</v>
      </c>
      <c r="C15" s="77">
        <v>0</v>
      </c>
      <c r="D15" s="77">
        <v>0</v>
      </c>
      <c r="E15" s="78">
        <v>1</v>
      </c>
      <c r="F15" s="73" t="s">
        <v>30</v>
      </c>
      <c r="G15" s="74" t="s">
        <v>20</v>
      </c>
      <c r="H15" s="84">
        <v>5</v>
      </c>
      <c r="I15" s="84">
        <v>0</v>
      </c>
      <c r="J15" s="84">
        <v>0</v>
      </c>
      <c r="K15" s="84">
        <v>0</v>
      </c>
      <c r="L15" s="84">
        <v>0</v>
      </c>
      <c r="M15" s="87">
        <f t="shared" si="0"/>
        <v>5</v>
      </c>
      <c r="N15" s="45"/>
    </row>
    <row r="16" spans="1:14" ht="16.5" thickBot="1" x14ac:dyDescent="0.3">
      <c r="A16" s="79">
        <v>4</v>
      </c>
      <c r="B16" s="80" t="s">
        <v>8</v>
      </c>
      <c r="C16" s="80">
        <v>0</v>
      </c>
      <c r="D16" s="80">
        <v>0</v>
      </c>
      <c r="E16" s="81">
        <v>5</v>
      </c>
      <c r="F16" s="75" t="s">
        <v>36</v>
      </c>
      <c r="G16" s="75" t="s">
        <v>20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7">
        <f t="shared" si="0"/>
        <v>0</v>
      </c>
      <c r="N16" s="102"/>
    </row>
    <row r="17" spans="6:10" ht="16.5" thickTop="1" x14ac:dyDescent="0.25"/>
    <row r="18" spans="6:10" x14ac:dyDescent="0.25">
      <c r="F18" s="1" t="s">
        <v>128</v>
      </c>
      <c r="G18" s="1"/>
      <c r="H18" s="1"/>
      <c r="I18" s="1"/>
      <c r="J18" s="1"/>
    </row>
    <row r="19" spans="6:10" x14ac:dyDescent="0.25">
      <c r="F19" s="1" t="s">
        <v>133</v>
      </c>
      <c r="G19" s="1"/>
      <c r="H19" s="1"/>
      <c r="I19" s="1"/>
      <c r="J19" s="1"/>
    </row>
    <row r="20" spans="6:10" x14ac:dyDescent="0.25">
      <c r="F20" s="1" t="s">
        <v>134</v>
      </c>
      <c r="G20" s="1"/>
      <c r="H20" s="1"/>
      <c r="I20" s="1"/>
      <c r="J20" s="1"/>
    </row>
    <row r="21" spans="6:10" x14ac:dyDescent="0.25">
      <c r="F21" s="1" t="s">
        <v>135</v>
      </c>
      <c r="G21" s="1"/>
      <c r="H21" s="1"/>
      <c r="I21" s="1"/>
      <c r="J21" s="1"/>
    </row>
    <row r="22" spans="6:10" x14ac:dyDescent="0.25">
      <c r="F22" s="1" t="s">
        <v>136</v>
      </c>
      <c r="G22" s="1"/>
      <c r="H22" s="1"/>
      <c r="I22" s="1"/>
      <c r="J22" s="1"/>
    </row>
  </sheetData>
  <mergeCells count="2">
    <mergeCell ref="A2:E2"/>
    <mergeCell ref="A1:M1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1A</vt:lpstr>
      <vt:lpstr>1B</vt:lpstr>
      <vt:lpstr>2A</vt:lpstr>
      <vt:lpstr>2B</vt:lpstr>
      <vt:lpstr>3A</vt:lpstr>
      <vt:lpstr>3B</vt:lpstr>
      <vt:lpstr>4A</vt:lpstr>
      <vt:lpstr>4B</vt:lpstr>
      <vt:lpstr>'3A'!Print_Area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MilanZ</dc:creator>
  <cp:lastModifiedBy>Nenad</cp:lastModifiedBy>
  <cp:lastPrinted>2017-01-26T18:11:42Z</cp:lastPrinted>
  <dcterms:created xsi:type="dcterms:W3CDTF">2012-01-20T13:52:47Z</dcterms:created>
  <dcterms:modified xsi:type="dcterms:W3CDTF">2021-02-19T12:15:17Z</dcterms:modified>
</cp:coreProperties>
</file>